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_pc\Desktop\Марина ГИС ЖКХ\"/>
    </mc:Choice>
  </mc:AlternateContent>
  <xr:revisionPtr revIDLastSave="0" documentId="8_{E572B2D9-D0E2-4379-ACF3-E61BD1784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уровская д. 1" sheetId="1" r:id="rId1"/>
    <sheet name="Туровская д. 2" sheetId="2" r:id="rId2"/>
    <sheet name="Туровская д.3" sheetId="3" r:id="rId3"/>
    <sheet name="Туровская д4" sheetId="4" r:id="rId4"/>
    <sheet name="Туровская д.5" sheetId="5" r:id="rId5"/>
    <sheet name="Туровская д.6" sheetId="6" r:id="rId6"/>
    <sheet name="Туровская д.7" sheetId="9" r:id="rId7"/>
    <sheet name="Туровская д.8" sheetId="10" r:id="rId8"/>
    <sheet name="1-ый Туровский д.2" sheetId="11" r:id="rId9"/>
    <sheet name="1-ый Туровсий д.3" sheetId="12" r:id="rId10"/>
    <sheet name="1-ый Туровский д.4" sheetId="13" r:id="rId11"/>
    <sheet name="1-ый Туровский д.5" sheetId="14" r:id="rId12"/>
    <sheet name="1-ый Туровский д.6" sheetId="15" r:id="rId13"/>
    <sheet name="1-ый Туровский д.7" sheetId="16" r:id="rId14"/>
    <sheet name="1-ый Туровский д.8" sheetId="17" r:id="rId15"/>
    <sheet name="1-ый Туровский д.9" sheetId="18" r:id="rId16"/>
    <sheet name="1-ый Туровский д.10" sheetId="19" r:id="rId17"/>
    <sheet name="1-ый Туровский д.11" sheetId="20" r:id="rId18"/>
    <sheet name="1-ый Туровский д. 12" sheetId="21" r:id="rId19"/>
    <sheet name="1-ый Туровский д.13" sheetId="22" r:id="rId20"/>
    <sheet name="1-ый Туровский д. 14" sheetId="23" r:id="rId21"/>
    <sheet name="ЖК Дабл д.1" sheetId="24" r:id="rId22"/>
    <sheet name="ЖК Дабл д.2" sheetId="25" r:id="rId2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25" l="1"/>
  <c r="B20" i="24"/>
  <c r="B8" i="23"/>
  <c r="B11" i="21"/>
  <c r="B8" i="20"/>
  <c r="B8" i="18"/>
  <c r="B16" i="17"/>
  <c r="B14" i="14"/>
  <c r="B13" i="13"/>
  <c r="B16" i="12"/>
  <c r="B17" i="10"/>
  <c r="B31" i="9"/>
  <c r="B12" i="6"/>
  <c r="B34" i="5"/>
  <c r="B4" i="4"/>
  <c r="B15" i="2"/>
  <c r="B18" i="1"/>
  <c r="B35" i="3" l="1"/>
  <c r="B6" i="22" l="1"/>
  <c r="B6" i="19"/>
  <c r="B4" i="16"/>
  <c r="B8" i="11"/>
  <c r="B6" i="15" l="1"/>
</calcChain>
</file>

<file path=xl/sharedStrings.xml><?xml version="1.0" encoding="utf-8"?>
<sst xmlns="http://schemas.openxmlformats.org/spreadsheetml/2006/main" count="356" uniqueCount="156">
  <si>
    <t>№ квартиры</t>
  </si>
  <si>
    <t>Сумма долга в рублях</t>
  </si>
  <si>
    <t>5</t>
  </si>
  <si>
    <t>13</t>
  </si>
  <si>
    <t>16</t>
  </si>
  <si>
    <t>22</t>
  </si>
  <si>
    <t>25</t>
  </si>
  <si>
    <t>35</t>
  </si>
  <si>
    <t>48</t>
  </si>
  <si>
    <t>58</t>
  </si>
  <si>
    <t>59</t>
  </si>
  <si>
    <t>62</t>
  </si>
  <si>
    <t>73</t>
  </si>
  <si>
    <t>88</t>
  </si>
  <si>
    <t>91</t>
  </si>
  <si>
    <t>108</t>
  </si>
  <si>
    <t>117</t>
  </si>
  <si>
    <t>11</t>
  </si>
  <si>
    <t>15</t>
  </si>
  <si>
    <t>30</t>
  </si>
  <si>
    <t>94</t>
  </si>
  <si>
    <t>Итого:</t>
  </si>
  <si>
    <t>1</t>
  </si>
  <si>
    <t>8</t>
  </si>
  <si>
    <t>34</t>
  </si>
  <si>
    <t>44</t>
  </si>
  <si>
    <t>90</t>
  </si>
  <si>
    <t>101</t>
  </si>
  <si>
    <t>103</t>
  </si>
  <si>
    <t>4</t>
  </si>
  <si>
    <t>9</t>
  </si>
  <si>
    <t>12</t>
  </si>
  <si>
    <t>26</t>
  </si>
  <si>
    <t>36</t>
  </si>
  <si>
    <t>56</t>
  </si>
  <si>
    <t>60</t>
  </si>
  <si>
    <t>63</t>
  </si>
  <si>
    <t>68</t>
  </si>
  <si>
    <t>71</t>
  </si>
  <si>
    <t>74</t>
  </si>
  <si>
    <t>81</t>
  </si>
  <si>
    <t>100</t>
  </si>
  <si>
    <t>102</t>
  </si>
  <si>
    <t>126</t>
  </si>
  <si>
    <t>132</t>
  </si>
  <si>
    <t>152</t>
  </si>
  <si>
    <t>171</t>
  </si>
  <si>
    <t>173</t>
  </si>
  <si>
    <t>217</t>
  </si>
  <si>
    <t>222</t>
  </si>
  <si>
    <t>227</t>
  </si>
  <si>
    <t>2</t>
  </si>
  <si>
    <t>24</t>
  </si>
  <si>
    <t>28</t>
  </si>
  <si>
    <t>31</t>
  </si>
  <si>
    <t>38</t>
  </si>
  <si>
    <t>3</t>
  </si>
  <si>
    <t>6</t>
  </si>
  <si>
    <t>67</t>
  </si>
  <si>
    <t>70</t>
  </si>
  <si>
    <t>86</t>
  </si>
  <si>
    <t>96</t>
  </si>
  <si>
    <t>125</t>
  </si>
  <si>
    <t>127</t>
  </si>
  <si>
    <t>163</t>
  </si>
  <si>
    <t>198</t>
  </si>
  <si>
    <t>229</t>
  </si>
  <si>
    <t>231</t>
  </si>
  <si>
    <t>235</t>
  </si>
  <si>
    <t>249</t>
  </si>
  <si>
    <t>10</t>
  </si>
  <si>
    <t>17</t>
  </si>
  <si>
    <t>19</t>
  </si>
  <si>
    <t>21</t>
  </si>
  <si>
    <t>40</t>
  </si>
  <si>
    <t>45</t>
  </si>
  <si>
    <t>82</t>
  </si>
  <si>
    <t>87</t>
  </si>
  <si>
    <t>89</t>
  </si>
  <si>
    <t>99</t>
  </si>
  <si>
    <t>104</t>
  </si>
  <si>
    <t>106</t>
  </si>
  <si>
    <t>113</t>
  </si>
  <si>
    <t>122</t>
  </si>
  <si>
    <t>32</t>
  </si>
  <si>
    <t>18</t>
  </si>
  <si>
    <t>7</t>
  </si>
  <si>
    <t>29</t>
  </si>
  <si>
    <t>33</t>
  </si>
  <si>
    <t>64</t>
  </si>
  <si>
    <t>78</t>
  </si>
  <si>
    <t>79</t>
  </si>
  <si>
    <t>14</t>
  </si>
  <si>
    <t>23</t>
  </si>
  <si>
    <t>55</t>
  </si>
  <si>
    <t>72</t>
  </si>
  <si>
    <t>107</t>
  </si>
  <si>
    <t>77</t>
  </si>
  <si>
    <t>83</t>
  </si>
  <si>
    <t>92</t>
  </si>
  <si>
    <t>114</t>
  </si>
  <si>
    <t>50</t>
  </si>
  <si>
    <t>110</t>
  </si>
  <si>
    <t>160</t>
  </si>
  <si>
    <t>197</t>
  </si>
  <si>
    <t>105</t>
  </si>
  <si>
    <t>39</t>
  </si>
  <si>
    <t>76</t>
  </si>
  <si>
    <t>97</t>
  </si>
  <si>
    <t>75</t>
  </si>
  <si>
    <t>85</t>
  </si>
  <si>
    <t>151</t>
  </si>
  <si>
    <t>54</t>
  </si>
  <si>
    <t>146</t>
  </si>
  <si>
    <t>69</t>
  </si>
  <si>
    <t>123</t>
  </si>
  <si>
    <t>140</t>
  </si>
  <si>
    <t>153</t>
  </si>
  <si>
    <t>179</t>
  </si>
  <si>
    <t>98</t>
  </si>
  <si>
    <t>47</t>
  </si>
  <si>
    <t>46</t>
  </si>
  <si>
    <t>52</t>
  </si>
  <si>
    <t>Сведения о задолженностях по квартирам на                   11 марта 2026г.
Московская область, Ленинский район, д. Горки,          ул.Туровская, д.2</t>
  </si>
  <si>
    <t>Сведения о задолженностях по квартирам                                      на 11 марта 2026г.
Московская область, Ленинский район, д. Горки,                      ул. Туровская, д.1</t>
  </si>
  <si>
    <t>53</t>
  </si>
  <si>
    <t>Сведения о задолженностях по квартирам на  11 марта 2026г.
                  Московская область, Ленинский г.о., д. Горки,                                  ул. Туровская, д.3</t>
  </si>
  <si>
    <t>183</t>
  </si>
  <si>
    <t>214</t>
  </si>
  <si>
    <t>Сведения о задолженностях по квартирам                 на 11 марта 2026г.
Московская область, Ленинский район,                     д. Горки, ул. Туровская, д.4</t>
  </si>
  <si>
    <t>Сведения о задолженностях по квартирам                                                        на  11 марта 2026г.
Московская область, Ленинский район, д. Горки,                                                      ул. Туровская, д.5</t>
  </si>
  <si>
    <t>41</t>
  </si>
  <si>
    <t>134</t>
  </si>
  <si>
    <t>253</t>
  </si>
  <si>
    <t>Сведения о задолженностях по квартирам на                 11 марта 2026г.
Московская область, Ленинский район,                       д. Горки, ул. Туровская, д.6</t>
  </si>
  <si>
    <t>84</t>
  </si>
  <si>
    <t>Сведения о задолженностях по квартирам на  11 марта 2026г.
Московская область, Ленинский район, д. Горки,                            ул. Туровская, д.7</t>
  </si>
  <si>
    <t>66</t>
  </si>
  <si>
    <t>119</t>
  </si>
  <si>
    <t>Сведения о задолженностях по квартирам                  на 11 марта 2026г.
Московская область, Ленинский район, д. Горки, ул. Туровская, д.8</t>
  </si>
  <si>
    <t>Сведения о задолженностях по квартирам на               11 марта 2026г.
Московская область, Ленинский район, д. Горки,   1-ый Туровский переулок, д.2.</t>
  </si>
  <si>
    <t>Сведения о задолженностях по квартирам на  11 марта 2026г.
Московская область, Ленинский район, д. Горки,   1-ый Туровский переулок, д.3</t>
  </si>
  <si>
    <t>Сведения о задолженностях по квартирам на               11 марта 2026г.
Московская область, Ленинский район, д. Горки,   1-ый Туровский переулок, д.4</t>
  </si>
  <si>
    <t>Сведения о задолженностях по квартирам на 11 марта 2026г.
Московская область, Ленинский район, д. Горки,   1-ый Туровский переулок, д.5</t>
  </si>
  <si>
    <t>Сведения о задолженностях по квартирам на 11 марта 2026г.
Московская область, Ленинский район, д. Горки,   1-ый Туровский переулок, д.6</t>
  </si>
  <si>
    <t>Сведения о задолженностях по квартирам на 11 марта 2026г.
Московская область, Ленинский район, д. Горки,   1-ый Туровский переулок, д.7</t>
  </si>
  <si>
    <t>20</t>
  </si>
  <si>
    <t>Сведения о задолженностях по квартирам на 11 марта 2026г.
Московская область, Ленинский район, д. Горки,   1-ый Туровский переулок, д.8</t>
  </si>
  <si>
    <t>Сведения о задолженностях по квартирам на   11 марта 2026г.
Московская область, Ленинский район, д. Горки,   1-ый Туровский переулок, д.9</t>
  </si>
  <si>
    <t>Сведения о задолженностях по квартирам на               11 марта 2026г.
Московская область, Ленинский район, д. Горки,   1-ый Туровский переулок, д.10</t>
  </si>
  <si>
    <t>Сведения о задолженностях по квартирам на 11 марта 2026г.
Московская область, Ленинский район, д. Горки,   1-ый Туровский переулок, д.11</t>
  </si>
  <si>
    <t>Сведения о задолженностях по квартирам на  11 марта 2026г.
Московская область, Ленинский район, д. Горки,   1-ый Туровский переулок, д.12</t>
  </si>
  <si>
    <t>Сведения о задолженностях по квартирам на               11 марта 2026г.
Московская область, Ленинский район, д. Горки,       1-ый Туровский переулок, д.13</t>
  </si>
  <si>
    <t>Сведения о задолженностях по квартирам на 11 марта 2026г.
Московская область, Ленинский район, д. Горки,   1-ый Туровский переулок, д.14</t>
  </si>
  <si>
    <t>Сведения о задолженностях по квартирам на               11 марта 2026г.
Московская область, Ленинский район,                         пос Мещерино, мкр. "Южные горки", д.1</t>
  </si>
  <si>
    <t>Сведения о задолженностях по квартирам на  11 марта 2026г.
Московская область, Ленинский район, пос Мещерино, мкр. "Южные горки", д.2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</si>
</sst>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name val="Arial"/>
    </font>
    <font>
      <sz val="8"/>
      <name val="Arial"/>
      <family val="2"/>
      <charset val="204"/>
    </font>
    <font>
      <sz val="18"/>
      <name val="Arial"/>
      <family val="2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0" fillId="0" borderId="0" xfId="0" applyAlignment="1"/>
    <xf numFmtId="0" fontId="5" fillId="0" borderId="6" xfId="0" applyFont="1" applyBorder="1"/>
    <xf numFmtId="0" fontId="5" fillId="0" borderId="7" xfId="0" applyFont="1" applyBorder="1"/>
    <xf numFmtId="0" fontId="0" fillId="0" borderId="0" xfId="0" applyBorder="1"/>
    <xf numFmtId="4" fontId="11" fillId="0" borderId="0" xfId="0" applyNumberFormat="1" applyFont="1" applyBorder="1" applyAlignment="1">
      <alignment vertical="top"/>
    </xf>
    <xf numFmtId="0" fontId="7" fillId="0" borderId="6" xfId="0" applyFont="1" applyBorder="1"/>
    <xf numFmtId="0" fontId="7" fillId="0" borderId="7" xfId="0" applyFont="1" applyBorder="1"/>
    <xf numFmtId="0" fontId="12" fillId="0" borderId="1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5" fillId="0" borderId="0" xfId="0" applyFont="1"/>
    <xf numFmtId="0" fontId="5" fillId="0" borderId="16" xfId="0" applyFont="1" applyBorder="1"/>
    <xf numFmtId="0" fontId="1" fillId="0" borderId="6" xfId="0" applyFont="1" applyBorder="1"/>
    <xf numFmtId="0" fontId="8" fillId="0" borderId="12" xfId="0" applyFont="1" applyFill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1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3" xfId="0" applyFont="1" applyBorder="1"/>
    <xf numFmtId="0" fontId="1" fillId="0" borderId="20" xfId="0" applyFont="1" applyBorder="1"/>
    <xf numFmtId="4" fontId="11" fillId="0" borderId="24" xfId="0" applyNumberFormat="1" applyFont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4" fontId="12" fillId="0" borderId="11" xfId="0" applyNumberFormat="1" applyFont="1" applyBorder="1" applyAlignment="1">
      <alignment horizontal="center" vertical="top"/>
    </xf>
    <xf numFmtId="4" fontId="12" fillId="0" borderId="9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center"/>
    </xf>
    <xf numFmtId="0" fontId="12" fillId="0" borderId="13" xfId="0" applyFont="1" applyBorder="1" applyAlignment="1">
      <alignment horizontal="center" vertical="top" wrapText="1"/>
    </xf>
    <xf numFmtId="4" fontId="12" fillId="0" borderId="14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4" fontId="12" fillId="0" borderId="18" xfId="0" applyNumberFormat="1" applyFont="1" applyBorder="1" applyAlignment="1">
      <alignment horizontal="center" vertical="top"/>
    </xf>
    <xf numFmtId="0" fontId="1" fillId="0" borderId="25" xfId="0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sqref="A1:B1"/>
    </sheetView>
  </sheetViews>
  <sheetFormatPr defaultRowHeight="15" x14ac:dyDescent="0.25"/>
  <cols>
    <col min="1" max="1" width="28.85546875" customWidth="1"/>
    <col min="2" max="2" width="49.28515625" customWidth="1"/>
  </cols>
  <sheetData>
    <row r="1" spans="1:3" ht="96.75" customHeight="1" thickBot="1" x14ac:dyDescent="0.4">
      <c r="A1" s="52" t="s">
        <v>124</v>
      </c>
      <c r="B1" s="53"/>
      <c r="C1" s="5"/>
    </row>
    <row r="2" spans="1:3" ht="19.5" thickBot="1" x14ac:dyDescent="0.35">
      <c r="A2" s="36" t="s">
        <v>0</v>
      </c>
      <c r="B2" s="37" t="s">
        <v>1</v>
      </c>
      <c r="C2" s="5"/>
    </row>
    <row r="3" spans="1:3" ht="23.25" x14ac:dyDescent="0.25">
      <c r="A3" s="10" t="s">
        <v>86</v>
      </c>
      <c r="B3" s="41">
        <v>15348.82</v>
      </c>
      <c r="C3" s="39"/>
    </row>
    <row r="4" spans="1:3" ht="23.25" x14ac:dyDescent="0.25">
      <c r="A4" s="9" t="s">
        <v>18</v>
      </c>
      <c r="B4" s="40">
        <v>5580.93</v>
      </c>
      <c r="C4" s="39"/>
    </row>
    <row r="5" spans="1:3" ht="23.25" x14ac:dyDescent="0.25">
      <c r="A5" s="9" t="s">
        <v>71</v>
      </c>
      <c r="B5" s="40">
        <v>13825.09</v>
      </c>
      <c r="C5" s="39"/>
    </row>
    <row r="6" spans="1:3" s="1" customFormat="1" ht="23.25" x14ac:dyDescent="0.25">
      <c r="A6" s="9" t="s">
        <v>6</v>
      </c>
      <c r="B6" s="40">
        <v>5761.01</v>
      </c>
      <c r="C6" s="39"/>
    </row>
    <row r="7" spans="1:3" ht="23.25" x14ac:dyDescent="0.25">
      <c r="A7" s="9" t="s">
        <v>7</v>
      </c>
      <c r="B7" s="40">
        <v>19304.39</v>
      </c>
      <c r="C7" s="39"/>
    </row>
    <row r="8" spans="1:3" ht="23.25" x14ac:dyDescent="0.25">
      <c r="A8" s="9" t="s">
        <v>112</v>
      </c>
      <c r="B8" s="40">
        <v>8221.35</v>
      </c>
      <c r="C8" s="39"/>
    </row>
    <row r="9" spans="1:3" ht="23.25" x14ac:dyDescent="0.25">
      <c r="A9" s="9" t="s">
        <v>9</v>
      </c>
      <c r="B9" s="40">
        <v>10252.32</v>
      </c>
      <c r="C9" s="39"/>
    </row>
    <row r="10" spans="1:3" ht="23.25" x14ac:dyDescent="0.25">
      <c r="A10" s="9" t="s">
        <v>10</v>
      </c>
      <c r="B10" s="40">
        <v>6813.7</v>
      </c>
      <c r="C10" s="39"/>
    </row>
    <row r="11" spans="1:3" ht="23.25" x14ac:dyDescent="0.25">
      <c r="A11" s="9" t="s">
        <v>114</v>
      </c>
      <c r="B11" s="40">
        <v>5828.45</v>
      </c>
      <c r="C11" s="39"/>
    </row>
    <row r="12" spans="1:3" ht="23.25" x14ac:dyDescent="0.25">
      <c r="A12" s="9" t="s">
        <v>20</v>
      </c>
      <c r="B12" s="40">
        <v>5216.74</v>
      </c>
      <c r="C12" s="39"/>
    </row>
    <row r="13" spans="1:3" ht="23.25" x14ac:dyDescent="0.25">
      <c r="A13" s="9" t="s">
        <v>96</v>
      </c>
      <c r="B13" s="40">
        <v>7394.34</v>
      </c>
      <c r="C13" s="39"/>
    </row>
    <row r="14" spans="1:3" ht="23.25" x14ac:dyDescent="0.25">
      <c r="A14" s="9" t="s">
        <v>102</v>
      </c>
      <c r="B14" s="40">
        <v>5789</v>
      </c>
      <c r="C14" s="39"/>
    </row>
    <row r="15" spans="1:3" ht="23.25" x14ac:dyDescent="0.25">
      <c r="A15" s="9" t="s">
        <v>100</v>
      </c>
      <c r="B15" s="40">
        <v>11140.7</v>
      </c>
      <c r="C15" s="39"/>
    </row>
    <row r="16" spans="1:3" ht="23.25" x14ac:dyDescent="0.25">
      <c r="A16" s="9" t="s">
        <v>83</v>
      </c>
      <c r="B16" s="40">
        <v>9953.69</v>
      </c>
      <c r="C16" s="39"/>
    </row>
    <row r="17" spans="1:3" ht="23.25" x14ac:dyDescent="0.25">
      <c r="A17" s="9" t="s">
        <v>115</v>
      </c>
      <c r="B17" s="40">
        <v>11613.96</v>
      </c>
      <c r="C17" s="39"/>
    </row>
    <row r="18" spans="1:3" ht="24" thickBot="1" x14ac:dyDescent="0.4">
      <c r="A18" s="27" t="s">
        <v>21</v>
      </c>
      <c r="B18" s="42">
        <f>SUM(B3:B17)</f>
        <v>142044.49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6"/>
  <sheetViews>
    <sheetView workbookViewId="0">
      <selection activeCell="A10" sqref="A10"/>
    </sheetView>
  </sheetViews>
  <sheetFormatPr defaultRowHeight="15" x14ac:dyDescent="0.25"/>
  <cols>
    <col min="1" max="1" width="33.140625" customWidth="1"/>
    <col min="2" max="2" width="46.42578125" customWidth="1"/>
  </cols>
  <sheetData>
    <row r="1" spans="1:3" ht="93.75" customHeight="1" thickBot="1" x14ac:dyDescent="0.3">
      <c r="A1" s="64" t="s">
        <v>141</v>
      </c>
      <c r="B1" s="68"/>
      <c r="C1" s="5"/>
    </row>
    <row r="2" spans="1:3" ht="24" thickBot="1" x14ac:dyDescent="0.4">
      <c r="A2" s="25" t="s">
        <v>0</v>
      </c>
      <c r="B2" s="26" t="s">
        <v>1</v>
      </c>
      <c r="C2" s="5"/>
    </row>
    <row r="3" spans="1:3" ht="23.25" x14ac:dyDescent="0.25">
      <c r="A3" s="9" t="s">
        <v>71</v>
      </c>
      <c r="B3" s="40">
        <v>50388.92</v>
      </c>
      <c r="C3" s="6"/>
    </row>
    <row r="4" spans="1:3" ht="23.25" x14ac:dyDescent="0.25">
      <c r="A4" s="9" t="s">
        <v>85</v>
      </c>
      <c r="B4" s="40">
        <v>26113.95</v>
      </c>
      <c r="C4" s="6"/>
    </row>
    <row r="5" spans="1:3" ht="23.25" x14ac:dyDescent="0.25">
      <c r="A5" s="9" t="s">
        <v>52</v>
      </c>
      <c r="B5" s="40">
        <v>24628.78</v>
      </c>
      <c r="C5" s="6"/>
    </row>
    <row r="6" spans="1:3" ht="23.25" x14ac:dyDescent="0.25">
      <c r="A6" s="9" t="s">
        <v>6</v>
      </c>
      <c r="B6" s="40">
        <v>13158.95</v>
      </c>
      <c r="C6" s="6"/>
    </row>
    <row r="7" spans="1:3" ht="23.25" x14ac:dyDescent="0.25">
      <c r="A7" s="9" t="s">
        <v>88</v>
      </c>
      <c r="B7" s="40">
        <v>18918.39</v>
      </c>
      <c r="C7" s="6"/>
    </row>
    <row r="8" spans="1:3" ht="23.25" x14ac:dyDescent="0.25">
      <c r="A8" s="9" t="s">
        <v>24</v>
      </c>
      <c r="B8" s="40">
        <v>28359.94</v>
      </c>
      <c r="C8" s="6"/>
    </row>
    <row r="9" spans="1:3" ht="23.25" x14ac:dyDescent="0.25">
      <c r="A9" s="9" t="s">
        <v>75</v>
      </c>
      <c r="B9" s="40">
        <v>16680.07</v>
      </c>
      <c r="C9" s="6"/>
    </row>
    <row r="10" spans="1:3" ht="23.25" x14ac:dyDescent="0.25">
      <c r="A10" s="9" t="s">
        <v>35</v>
      </c>
      <c r="B10" s="40">
        <v>27155.89</v>
      </c>
      <c r="C10" s="6"/>
    </row>
    <row r="11" spans="1:3" ht="23.25" x14ac:dyDescent="0.25">
      <c r="A11" s="9" t="s">
        <v>11</v>
      </c>
      <c r="B11" s="40">
        <v>15036.96</v>
      </c>
      <c r="C11" s="6"/>
    </row>
    <row r="12" spans="1:3" ht="23.25" x14ac:dyDescent="0.25">
      <c r="A12" s="9" t="s">
        <v>36</v>
      </c>
      <c r="B12" s="40">
        <v>35506.120000000003</v>
      </c>
      <c r="C12" s="6"/>
    </row>
    <row r="13" spans="1:3" ht="23.25" x14ac:dyDescent="0.25">
      <c r="A13" s="9" t="s">
        <v>59</v>
      </c>
      <c r="B13" s="40">
        <v>26326.93</v>
      </c>
      <c r="C13" s="6"/>
    </row>
    <row r="14" spans="1:3" ht="23.25" x14ac:dyDescent="0.25">
      <c r="A14" s="9" t="s">
        <v>90</v>
      </c>
      <c r="B14" s="40">
        <v>54421.440000000002</v>
      </c>
      <c r="C14" s="6"/>
    </row>
    <row r="15" spans="1:3" ht="23.25" x14ac:dyDescent="0.25">
      <c r="A15" s="9" t="s">
        <v>91</v>
      </c>
      <c r="B15" s="40">
        <v>42303.25</v>
      </c>
      <c r="C15" s="6"/>
    </row>
    <row r="16" spans="1:3" ht="24" thickBot="1" x14ac:dyDescent="0.4">
      <c r="A16" s="27" t="s">
        <v>21</v>
      </c>
      <c r="B16" s="42">
        <f>SUM(B3:B15)</f>
        <v>378999.59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3"/>
  <sheetViews>
    <sheetView workbookViewId="0">
      <selection activeCell="A12" sqref="A12:XFD12"/>
    </sheetView>
  </sheetViews>
  <sheetFormatPr defaultRowHeight="15" x14ac:dyDescent="0.25"/>
  <cols>
    <col min="1" max="1" width="31.42578125" customWidth="1"/>
    <col min="2" max="2" width="46.7109375" customWidth="1"/>
  </cols>
  <sheetData>
    <row r="1" spans="1:3" ht="115.5" customHeight="1" thickBot="1" x14ac:dyDescent="0.3">
      <c r="A1" s="69" t="s">
        <v>142</v>
      </c>
      <c r="B1" s="70"/>
    </row>
    <row r="2" spans="1:3" ht="25.5" customHeight="1" thickBot="1" x14ac:dyDescent="0.45">
      <c r="A2" s="21" t="s">
        <v>0</v>
      </c>
      <c r="B2" s="22" t="s">
        <v>1</v>
      </c>
      <c r="C2" s="5"/>
    </row>
    <row r="3" spans="1:3" ht="23.25" x14ac:dyDescent="0.25">
      <c r="A3" s="10" t="s">
        <v>70</v>
      </c>
      <c r="B3" s="41">
        <v>10363.94</v>
      </c>
      <c r="C3" s="6"/>
    </row>
    <row r="4" spans="1:3" ht="23.25" x14ac:dyDescent="0.25">
      <c r="A4" s="9" t="s">
        <v>17</v>
      </c>
      <c r="B4" s="40">
        <v>8679.08</v>
      </c>
      <c r="C4" s="6"/>
    </row>
    <row r="5" spans="1:3" s="15" customFormat="1" ht="28.5" x14ac:dyDescent="0.45">
      <c r="A5" s="9" t="s">
        <v>52</v>
      </c>
      <c r="B5" s="40">
        <v>17810.599999999999</v>
      </c>
      <c r="C5" s="6"/>
    </row>
    <row r="6" spans="1:3" ht="23.25" x14ac:dyDescent="0.25">
      <c r="A6" s="9" t="s">
        <v>53</v>
      </c>
      <c r="B6" s="40">
        <v>13824.66</v>
      </c>
      <c r="C6" s="6"/>
    </row>
    <row r="7" spans="1:3" ht="23.25" x14ac:dyDescent="0.25">
      <c r="A7" s="9" t="s">
        <v>87</v>
      </c>
      <c r="B7" s="40">
        <v>12112.59</v>
      </c>
      <c r="C7" s="6"/>
    </row>
    <row r="8" spans="1:3" ht="23.25" x14ac:dyDescent="0.25">
      <c r="A8" s="9" t="s">
        <v>87</v>
      </c>
      <c r="B8" s="40">
        <v>13904.11</v>
      </c>
      <c r="C8" s="6"/>
    </row>
    <row r="9" spans="1:3" ht="23.25" x14ac:dyDescent="0.25">
      <c r="A9" s="9" t="s">
        <v>84</v>
      </c>
      <c r="B9" s="40">
        <v>10922.73</v>
      </c>
      <c r="C9" s="6"/>
    </row>
    <row r="10" spans="1:3" ht="23.25" x14ac:dyDescent="0.25">
      <c r="A10" s="9" t="s">
        <v>88</v>
      </c>
      <c r="B10" s="40">
        <v>324993.23</v>
      </c>
      <c r="C10" s="6"/>
    </row>
    <row r="11" spans="1:3" ht="23.25" x14ac:dyDescent="0.25">
      <c r="A11" s="9" t="s">
        <v>24</v>
      </c>
      <c r="B11" s="40">
        <v>8383.1</v>
      </c>
      <c r="C11" s="6"/>
    </row>
    <row r="12" spans="1:3" ht="23.25" x14ac:dyDescent="0.25">
      <c r="A12" s="9" t="s">
        <v>75</v>
      </c>
      <c r="B12" s="40">
        <v>9225.52</v>
      </c>
      <c r="C12" s="6"/>
    </row>
    <row r="13" spans="1:3" ht="24" thickBot="1" x14ac:dyDescent="0.4">
      <c r="A13" s="45" t="s">
        <v>21</v>
      </c>
      <c r="B13" s="42">
        <f>SUM(B3:B12)</f>
        <v>430219.55999999994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4"/>
  <sheetViews>
    <sheetView workbookViewId="0">
      <selection activeCell="A12" sqref="A12:XFD12"/>
    </sheetView>
  </sheetViews>
  <sheetFormatPr defaultRowHeight="15" x14ac:dyDescent="0.25"/>
  <cols>
    <col min="1" max="1" width="29" customWidth="1"/>
    <col min="2" max="2" width="44.42578125" customWidth="1"/>
  </cols>
  <sheetData>
    <row r="1" spans="1:3" ht="118.5" customHeight="1" thickBot="1" x14ac:dyDescent="0.3">
      <c r="A1" s="69" t="s">
        <v>143</v>
      </c>
      <c r="B1" s="70"/>
    </row>
    <row r="2" spans="1:3" ht="26.25" x14ac:dyDescent="0.4">
      <c r="A2" s="7" t="s">
        <v>0</v>
      </c>
      <c r="B2" s="8" t="s">
        <v>1</v>
      </c>
      <c r="C2" s="5"/>
    </row>
    <row r="3" spans="1:3" ht="23.25" x14ac:dyDescent="0.25">
      <c r="A3" s="9" t="s">
        <v>92</v>
      </c>
      <c r="B3" s="40">
        <v>31815.73</v>
      </c>
      <c r="C3" s="6"/>
    </row>
    <row r="4" spans="1:3" ht="23.25" x14ac:dyDescent="0.25">
      <c r="A4" s="9" t="s">
        <v>93</v>
      </c>
      <c r="B4" s="40">
        <v>10643.18</v>
      </c>
      <c r="C4" s="6"/>
    </row>
    <row r="5" spans="1:3" ht="23.25" x14ac:dyDescent="0.25">
      <c r="A5" s="9" t="s">
        <v>131</v>
      </c>
      <c r="B5" s="40">
        <v>7221.98</v>
      </c>
      <c r="C5" s="6"/>
    </row>
    <row r="6" spans="1:3" ht="23.25" x14ac:dyDescent="0.25">
      <c r="A6" s="9" t="s">
        <v>125</v>
      </c>
      <c r="B6" s="40">
        <v>8242.48</v>
      </c>
      <c r="C6" s="6"/>
    </row>
    <row r="7" spans="1:3" ht="23.25" x14ac:dyDescent="0.25">
      <c r="A7" s="9" t="s">
        <v>34</v>
      </c>
      <c r="B7" s="40">
        <v>8969.84</v>
      </c>
      <c r="C7" s="6"/>
    </row>
    <row r="8" spans="1:3" ht="23.25" x14ac:dyDescent="0.25">
      <c r="A8" s="9" t="s">
        <v>36</v>
      </c>
      <c r="B8" s="40">
        <v>8298.27</v>
      </c>
      <c r="C8" s="6"/>
    </row>
    <row r="9" spans="1:3" ht="23.25" x14ac:dyDescent="0.25">
      <c r="A9" s="9" t="s">
        <v>12</v>
      </c>
      <c r="B9" s="40">
        <v>7209.52</v>
      </c>
      <c r="C9" s="6"/>
    </row>
    <row r="10" spans="1:3" ht="23.25" x14ac:dyDescent="0.25">
      <c r="A10" s="9" t="s">
        <v>98</v>
      </c>
      <c r="B10" s="40">
        <v>6477.42</v>
      </c>
      <c r="C10" s="6"/>
    </row>
    <row r="11" spans="1:3" ht="23.25" x14ac:dyDescent="0.25">
      <c r="A11" s="9" t="s">
        <v>20</v>
      </c>
      <c r="B11" s="40">
        <v>9030.2099999999991</v>
      </c>
      <c r="C11" s="6"/>
    </row>
    <row r="12" spans="1:3" ht="23.25" x14ac:dyDescent="0.25">
      <c r="A12" s="9" t="s">
        <v>27</v>
      </c>
      <c r="B12" s="40">
        <v>22074.67</v>
      </c>
      <c r="C12" s="6"/>
    </row>
    <row r="13" spans="1:3" ht="23.25" x14ac:dyDescent="0.25">
      <c r="A13" s="9" t="s">
        <v>15</v>
      </c>
      <c r="B13" s="40">
        <v>6233.85</v>
      </c>
      <c r="C13" s="6"/>
    </row>
    <row r="14" spans="1:3" ht="24" thickBot="1" x14ac:dyDescent="0.4">
      <c r="A14" s="27" t="s">
        <v>21</v>
      </c>
      <c r="B14" s="42">
        <f>SUM(B3:B13)</f>
        <v>126217.15000000001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"/>
  <sheetViews>
    <sheetView workbookViewId="0">
      <selection activeCell="B9" sqref="B9"/>
    </sheetView>
  </sheetViews>
  <sheetFormatPr defaultRowHeight="15" x14ac:dyDescent="0.25"/>
  <cols>
    <col min="1" max="1" width="27.28515625" customWidth="1"/>
    <col min="2" max="2" width="49.7109375" customWidth="1"/>
  </cols>
  <sheetData>
    <row r="1" spans="1:3" ht="133.5" customHeight="1" thickBot="1" x14ac:dyDescent="0.3">
      <c r="A1" s="69" t="s">
        <v>144</v>
      </c>
      <c r="B1" s="70"/>
    </row>
    <row r="2" spans="1:3" ht="27" thickBot="1" x14ac:dyDescent="0.45">
      <c r="A2" s="23" t="s">
        <v>0</v>
      </c>
      <c r="B2" s="24" t="s">
        <v>1</v>
      </c>
      <c r="C2" s="5"/>
    </row>
    <row r="3" spans="1:3" ht="23.25" x14ac:dyDescent="0.25">
      <c r="A3" s="10" t="s">
        <v>70</v>
      </c>
      <c r="B3" s="41">
        <v>100063.63</v>
      </c>
      <c r="C3" s="6"/>
    </row>
    <row r="4" spans="1:3" ht="23.25" x14ac:dyDescent="0.25">
      <c r="A4" s="9" t="s">
        <v>18</v>
      </c>
      <c r="B4" s="40">
        <v>13487.26</v>
      </c>
      <c r="C4" s="6"/>
    </row>
    <row r="5" spans="1:3" ht="24" thickBot="1" x14ac:dyDescent="0.3">
      <c r="A5" s="49" t="s">
        <v>53</v>
      </c>
      <c r="B5" s="50">
        <v>9694.36</v>
      </c>
      <c r="C5" s="6"/>
    </row>
    <row r="6" spans="1:3" ht="24" thickBot="1" x14ac:dyDescent="0.4">
      <c r="A6" s="28" t="s">
        <v>21</v>
      </c>
      <c r="B6" s="29">
        <f>SUM(B3:B5)</f>
        <v>123245.25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4"/>
  <sheetViews>
    <sheetView workbookViewId="0">
      <selection activeCell="B11" sqref="B11"/>
    </sheetView>
  </sheetViews>
  <sheetFormatPr defaultRowHeight="15" x14ac:dyDescent="0.25"/>
  <cols>
    <col min="1" max="1" width="28.7109375" customWidth="1"/>
    <col min="2" max="2" width="47.28515625" customWidth="1"/>
  </cols>
  <sheetData>
    <row r="1" spans="1:3" ht="105" customHeight="1" thickBot="1" x14ac:dyDescent="0.3">
      <c r="A1" s="66" t="s">
        <v>145</v>
      </c>
      <c r="B1" s="67"/>
      <c r="C1" s="5"/>
    </row>
    <row r="2" spans="1:3" ht="27" thickBot="1" x14ac:dyDescent="0.45">
      <c r="A2" s="21" t="s">
        <v>0</v>
      </c>
      <c r="B2" s="22" t="s">
        <v>1</v>
      </c>
      <c r="C2" s="5"/>
    </row>
    <row r="3" spans="1:3" ht="23.25" x14ac:dyDescent="0.25">
      <c r="A3" s="9" t="s">
        <v>85</v>
      </c>
      <c r="B3" s="40">
        <v>14713.87</v>
      </c>
      <c r="C3" s="6"/>
    </row>
    <row r="4" spans="1:3" ht="27" thickBot="1" x14ac:dyDescent="0.45">
      <c r="A4" s="18" t="s">
        <v>21</v>
      </c>
      <c r="B4" s="19">
        <f>SUM(B3:B3)</f>
        <v>14713.87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"/>
  <sheetViews>
    <sheetView workbookViewId="0">
      <selection activeCell="A3" sqref="A3:XFD3"/>
    </sheetView>
  </sheetViews>
  <sheetFormatPr defaultRowHeight="15" x14ac:dyDescent="0.25"/>
  <cols>
    <col min="1" max="1" width="30.42578125" customWidth="1"/>
    <col min="2" max="2" width="44.42578125" customWidth="1"/>
  </cols>
  <sheetData>
    <row r="1" spans="1:3" ht="138.75" customHeight="1" thickBot="1" x14ac:dyDescent="0.3">
      <c r="A1" s="69" t="s">
        <v>147</v>
      </c>
      <c r="B1" s="70"/>
    </row>
    <row r="2" spans="1:3" ht="27" thickBot="1" x14ac:dyDescent="0.45">
      <c r="A2" s="21" t="s">
        <v>0</v>
      </c>
      <c r="B2" s="22" t="s">
        <v>1</v>
      </c>
      <c r="C2" s="5"/>
    </row>
    <row r="3" spans="1:3" ht="23.25" x14ac:dyDescent="0.25">
      <c r="A3" s="9" t="s">
        <v>22</v>
      </c>
      <c r="B3" s="40">
        <v>9239.68</v>
      </c>
      <c r="C3" s="6"/>
    </row>
    <row r="4" spans="1:3" ht="23.25" x14ac:dyDescent="0.25">
      <c r="A4" s="9" t="s">
        <v>51</v>
      </c>
      <c r="B4" s="40">
        <v>33932.5</v>
      </c>
      <c r="C4" s="6"/>
    </row>
    <row r="5" spans="1:3" ht="23.25" x14ac:dyDescent="0.25">
      <c r="A5" s="9" t="s">
        <v>56</v>
      </c>
      <c r="B5" s="40">
        <v>104933.14</v>
      </c>
      <c r="C5" s="6"/>
    </row>
    <row r="6" spans="1:3" s="1" customFormat="1" ht="23.25" x14ac:dyDescent="0.25">
      <c r="A6" s="9" t="s">
        <v>2</v>
      </c>
      <c r="B6" s="40">
        <v>11654.94</v>
      </c>
      <c r="C6" s="6"/>
    </row>
    <row r="7" spans="1:3" ht="23.25" x14ac:dyDescent="0.25">
      <c r="A7" s="9" t="s">
        <v>31</v>
      </c>
      <c r="B7" s="40">
        <v>22520.31</v>
      </c>
      <c r="C7" s="6"/>
    </row>
    <row r="8" spans="1:3" ht="23.25" x14ac:dyDescent="0.25">
      <c r="A8" s="9" t="s">
        <v>3</v>
      </c>
      <c r="B8" s="40">
        <v>18748.150000000001</v>
      </c>
      <c r="C8" s="6"/>
    </row>
    <row r="9" spans="1:3" ht="23.25" x14ac:dyDescent="0.25">
      <c r="A9" s="9" t="s">
        <v>71</v>
      </c>
      <c r="B9" s="40">
        <v>9962.84</v>
      </c>
      <c r="C9" s="6"/>
    </row>
    <row r="10" spans="1:3" ht="23.25" x14ac:dyDescent="0.25">
      <c r="A10" s="9" t="s">
        <v>146</v>
      </c>
      <c r="B10" s="40">
        <v>8351.4599999999991</v>
      </c>
      <c r="C10" s="6"/>
    </row>
    <row r="11" spans="1:3" ht="23.25" x14ac:dyDescent="0.25">
      <c r="A11" s="9" t="s">
        <v>19</v>
      </c>
      <c r="B11" s="40">
        <v>18077.509999999998</v>
      </c>
      <c r="C11" s="6"/>
    </row>
    <row r="12" spans="1:3" ht="23.25" x14ac:dyDescent="0.25">
      <c r="A12" s="9" t="s">
        <v>88</v>
      </c>
      <c r="B12" s="40">
        <v>8964.0300000000007</v>
      </c>
      <c r="C12" s="6"/>
    </row>
    <row r="13" spans="1:3" ht="23.25" x14ac:dyDescent="0.25">
      <c r="A13" s="9" t="s">
        <v>106</v>
      </c>
      <c r="B13" s="40">
        <v>6569.24</v>
      </c>
      <c r="C13" s="6"/>
    </row>
    <row r="14" spans="1:3" ht="23.25" x14ac:dyDescent="0.25">
      <c r="A14" s="9" t="s">
        <v>8</v>
      </c>
      <c r="B14" s="40">
        <v>9158.2800000000007</v>
      </c>
      <c r="C14" s="6"/>
    </row>
    <row r="15" spans="1:3" ht="23.25" x14ac:dyDescent="0.25">
      <c r="A15" s="9" t="s">
        <v>122</v>
      </c>
      <c r="B15" s="40">
        <v>9159.9599999999991</v>
      </c>
      <c r="C15" s="6"/>
    </row>
    <row r="16" spans="1:3" ht="24" thickBot="1" x14ac:dyDescent="0.4">
      <c r="A16" s="27" t="s">
        <v>21</v>
      </c>
      <c r="B16" s="42">
        <f>SUM(B3:B15)</f>
        <v>271272.03999999998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workbookViewId="0">
      <selection activeCell="A8" sqref="A8:XFD8"/>
    </sheetView>
  </sheetViews>
  <sheetFormatPr defaultRowHeight="15" x14ac:dyDescent="0.25"/>
  <cols>
    <col min="1" max="1" width="29.42578125" customWidth="1"/>
    <col min="2" max="2" width="47.28515625" customWidth="1"/>
  </cols>
  <sheetData>
    <row r="1" spans="1:3" ht="137.25" customHeight="1" thickBot="1" x14ac:dyDescent="0.3">
      <c r="A1" s="66" t="s">
        <v>148</v>
      </c>
      <c r="B1" s="67"/>
      <c r="C1" s="5"/>
    </row>
    <row r="2" spans="1:3" ht="33" customHeight="1" thickBot="1" x14ac:dyDescent="0.45">
      <c r="A2" s="30" t="s">
        <v>0</v>
      </c>
      <c r="B2" s="31" t="s">
        <v>1</v>
      </c>
      <c r="C2" s="5"/>
    </row>
    <row r="3" spans="1:3" s="1" customFormat="1" ht="23.25" x14ac:dyDescent="0.25">
      <c r="A3" s="10" t="s">
        <v>51</v>
      </c>
      <c r="B3" s="41">
        <v>8259.82</v>
      </c>
      <c r="C3" s="6"/>
    </row>
    <row r="4" spans="1:3" ht="23.25" x14ac:dyDescent="0.25">
      <c r="A4" s="9" t="s">
        <v>56</v>
      </c>
      <c r="B4" s="40">
        <v>7937.66</v>
      </c>
      <c r="C4" s="6"/>
    </row>
    <row r="5" spans="1:3" ht="23.25" x14ac:dyDescent="0.25">
      <c r="A5" s="9" t="s">
        <v>57</v>
      </c>
      <c r="B5" s="40">
        <v>11562.64</v>
      </c>
      <c r="C5" s="6"/>
    </row>
    <row r="6" spans="1:3" ht="23.25" x14ac:dyDescent="0.25">
      <c r="A6" s="9" t="s">
        <v>71</v>
      </c>
      <c r="B6" s="40">
        <v>8658.7900000000009</v>
      </c>
      <c r="C6" s="6"/>
    </row>
    <row r="7" spans="1:3" ht="23.25" x14ac:dyDescent="0.25">
      <c r="A7" s="9" t="s">
        <v>72</v>
      </c>
      <c r="B7" s="40">
        <v>25517.67</v>
      </c>
      <c r="C7" s="6"/>
    </row>
    <row r="8" spans="1:3" ht="24" thickBot="1" x14ac:dyDescent="0.4">
      <c r="A8" s="27" t="s">
        <v>21</v>
      </c>
      <c r="B8" s="42">
        <f>SUM(B3:B7)</f>
        <v>61936.58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6"/>
  <sheetViews>
    <sheetView workbookViewId="0">
      <selection activeCell="A5" sqref="A5:XFD5"/>
    </sheetView>
  </sheetViews>
  <sheetFormatPr defaultRowHeight="15" x14ac:dyDescent="0.25"/>
  <cols>
    <col min="1" max="1" width="25.5703125" customWidth="1"/>
    <col min="2" max="2" width="52.42578125" customWidth="1"/>
  </cols>
  <sheetData>
    <row r="1" spans="1:3" ht="114.75" customHeight="1" thickBot="1" x14ac:dyDescent="0.3">
      <c r="A1" s="69" t="s">
        <v>149</v>
      </c>
      <c r="B1" s="70"/>
    </row>
    <row r="2" spans="1:3" ht="27" thickBot="1" x14ac:dyDescent="0.45">
      <c r="A2" s="7" t="s">
        <v>0</v>
      </c>
      <c r="B2" s="8" t="s">
        <v>1</v>
      </c>
      <c r="C2" s="5"/>
    </row>
    <row r="3" spans="1:3" ht="23.25" x14ac:dyDescent="0.25">
      <c r="A3" s="10" t="s">
        <v>22</v>
      </c>
      <c r="B3" s="41">
        <v>26864.91</v>
      </c>
      <c r="C3" s="6"/>
    </row>
    <row r="4" spans="1:3" ht="23.25" x14ac:dyDescent="0.25">
      <c r="A4" s="9" t="s">
        <v>51</v>
      </c>
      <c r="B4" s="40">
        <v>17209.439999999999</v>
      </c>
      <c r="C4" s="6"/>
    </row>
    <row r="5" spans="1:3" ht="23.25" x14ac:dyDescent="0.25">
      <c r="A5" s="9" t="s">
        <v>5</v>
      </c>
      <c r="B5" s="40">
        <v>14764.92</v>
      </c>
      <c r="C5" s="6"/>
    </row>
    <row r="6" spans="1:3" ht="27" thickBot="1" x14ac:dyDescent="0.45">
      <c r="A6" s="18" t="s">
        <v>21</v>
      </c>
      <c r="B6" s="19">
        <f>SUM(B3:B5)</f>
        <v>58839.27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8"/>
  <sheetViews>
    <sheetView workbookViewId="0">
      <selection activeCell="D4" sqref="D4"/>
    </sheetView>
  </sheetViews>
  <sheetFormatPr defaultRowHeight="15" x14ac:dyDescent="0.25"/>
  <cols>
    <col min="1" max="1" width="25.140625" customWidth="1"/>
    <col min="2" max="2" width="52.140625" customWidth="1"/>
  </cols>
  <sheetData>
    <row r="1" spans="1:3" ht="177" customHeight="1" thickBot="1" x14ac:dyDescent="0.3">
      <c r="A1" s="58" t="s">
        <v>150</v>
      </c>
      <c r="B1" s="59"/>
    </row>
    <row r="2" spans="1:3" ht="38.25" customHeight="1" x14ac:dyDescent="0.45">
      <c r="A2" s="32" t="s">
        <v>0</v>
      </c>
      <c r="B2" s="33" t="s">
        <v>1</v>
      </c>
      <c r="C2" s="5"/>
    </row>
    <row r="3" spans="1:3" ht="23.25" x14ac:dyDescent="0.25">
      <c r="A3" s="9" t="s">
        <v>86</v>
      </c>
      <c r="B3" s="40">
        <v>7804.79</v>
      </c>
      <c r="C3" s="6"/>
    </row>
    <row r="4" spans="1:3" s="1" customFormat="1" ht="23.25" x14ac:dyDescent="0.25">
      <c r="A4" s="9" t="s">
        <v>30</v>
      </c>
      <c r="B4" s="40">
        <v>62471.06</v>
      </c>
      <c r="C4" s="6"/>
    </row>
    <row r="5" spans="1:3" s="1" customFormat="1" ht="23.25" x14ac:dyDescent="0.25">
      <c r="A5" s="9" t="s">
        <v>70</v>
      </c>
      <c r="B5" s="40">
        <v>52917.69</v>
      </c>
      <c r="C5" s="6"/>
    </row>
    <row r="6" spans="1:3" ht="23.25" x14ac:dyDescent="0.25">
      <c r="A6" s="9" t="s">
        <v>85</v>
      </c>
      <c r="B6" s="40">
        <v>8743.0300000000007</v>
      </c>
      <c r="C6" s="6"/>
    </row>
    <row r="7" spans="1:3" ht="23.25" x14ac:dyDescent="0.25">
      <c r="A7" s="9" t="s">
        <v>5</v>
      </c>
      <c r="B7" s="40">
        <v>14191.46</v>
      </c>
      <c r="C7" s="6"/>
    </row>
    <row r="8" spans="1:3" ht="24" thickBot="1" x14ac:dyDescent="0.4">
      <c r="A8" s="27" t="s">
        <v>21</v>
      </c>
      <c r="B8" s="42">
        <f>SUM(B3:B7)</f>
        <v>146128.03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1"/>
  <sheetViews>
    <sheetView workbookViewId="0">
      <selection activeCell="A9" sqref="A9:XFD9"/>
    </sheetView>
  </sheetViews>
  <sheetFormatPr defaultRowHeight="15" x14ac:dyDescent="0.25"/>
  <cols>
    <col min="1" max="1" width="32" customWidth="1"/>
    <col min="2" max="2" width="45" customWidth="1"/>
  </cols>
  <sheetData>
    <row r="1" spans="1:3" ht="102.75" customHeight="1" thickBot="1" x14ac:dyDescent="0.3">
      <c r="A1" s="69" t="s">
        <v>151</v>
      </c>
      <c r="B1" s="71"/>
      <c r="C1" s="5"/>
    </row>
    <row r="2" spans="1:3" ht="26.25" x14ac:dyDescent="0.4">
      <c r="A2" s="7" t="s">
        <v>0</v>
      </c>
      <c r="B2" s="8" t="s">
        <v>1</v>
      </c>
      <c r="C2" s="5"/>
    </row>
    <row r="3" spans="1:3" ht="23.25" x14ac:dyDescent="0.25">
      <c r="A3" s="9" t="s">
        <v>51</v>
      </c>
      <c r="B3" s="40">
        <v>11255.22</v>
      </c>
      <c r="C3" s="6"/>
    </row>
    <row r="4" spans="1:3" ht="23.25" x14ac:dyDescent="0.25">
      <c r="A4" s="9" t="s">
        <v>56</v>
      </c>
      <c r="B4" s="40">
        <v>27481.52</v>
      </c>
      <c r="C4" s="6"/>
    </row>
    <row r="5" spans="1:3" ht="23.25" x14ac:dyDescent="0.25">
      <c r="A5" s="9" t="s">
        <v>29</v>
      </c>
      <c r="B5" s="40">
        <v>7442.87</v>
      </c>
      <c r="C5" s="6"/>
    </row>
    <row r="6" spans="1:3" ht="23.25" x14ac:dyDescent="0.25">
      <c r="A6" s="9" t="s">
        <v>18</v>
      </c>
      <c r="B6" s="40">
        <v>9501.56</v>
      </c>
      <c r="C6" s="6"/>
    </row>
    <row r="7" spans="1:3" ht="23.25" x14ac:dyDescent="0.25">
      <c r="A7" s="9" t="s">
        <v>4</v>
      </c>
      <c r="B7" s="40">
        <v>20696.91</v>
      </c>
      <c r="C7" s="6"/>
    </row>
    <row r="8" spans="1:3" ht="23.25" x14ac:dyDescent="0.25">
      <c r="A8" s="9" t="s">
        <v>52</v>
      </c>
      <c r="B8" s="40">
        <v>11286.96</v>
      </c>
      <c r="C8" s="6"/>
    </row>
    <row r="9" spans="1:3" ht="23.25" x14ac:dyDescent="0.25">
      <c r="A9" s="9" t="s">
        <v>25</v>
      </c>
      <c r="B9" s="40">
        <v>14013.41</v>
      </c>
      <c r="C9" s="6"/>
    </row>
    <row r="10" spans="1:3" ht="23.25" x14ac:dyDescent="0.25">
      <c r="A10" s="9" t="s">
        <v>101</v>
      </c>
      <c r="B10" s="40">
        <v>10127.84</v>
      </c>
      <c r="C10" s="6"/>
    </row>
    <row r="11" spans="1:3" ht="24" thickBot="1" x14ac:dyDescent="0.4">
      <c r="A11" s="45" t="s">
        <v>21</v>
      </c>
      <c r="B11" s="42">
        <f>SUM(B3:B10)</f>
        <v>111806.29000000001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20" sqref="B20"/>
    </sheetView>
  </sheetViews>
  <sheetFormatPr defaultRowHeight="15" x14ac:dyDescent="0.25"/>
  <cols>
    <col min="1" max="1" width="24.42578125" customWidth="1"/>
    <col min="2" max="2" width="60.5703125" customWidth="1"/>
    <col min="3" max="3" width="0.140625" customWidth="1"/>
  </cols>
  <sheetData>
    <row r="1" spans="1:3" ht="96.75" customHeight="1" thickBot="1" x14ac:dyDescent="0.3">
      <c r="A1" s="54" t="s">
        <v>123</v>
      </c>
      <c r="B1" s="55"/>
    </row>
    <row r="2" spans="1:3" ht="45.75" customHeight="1" thickBot="1" x14ac:dyDescent="0.45">
      <c r="A2" s="7" t="s">
        <v>0</v>
      </c>
      <c r="B2" s="8" t="s">
        <v>1</v>
      </c>
    </row>
    <row r="3" spans="1:3" s="15" customFormat="1" ht="28.5" x14ac:dyDescent="0.45">
      <c r="A3" s="43" t="s">
        <v>22</v>
      </c>
      <c r="B3" s="44">
        <v>105300.22</v>
      </c>
      <c r="C3" s="38"/>
    </row>
    <row r="4" spans="1:3" ht="23.25" x14ac:dyDescent="0.25">
      <c r="A4" s="9" t="s">
        <v>32</v>
      </c>
      <c r="B4" s="40">
        <v>9876.89</v>
      </c>
      <c r="C4" s="38"/>
    </row>
    <row r="5" spans="1:3" ht="23.25" x14ac:dyDescent="0.25">
      <c r="A5" s="9" t="s">
        <v>24</v>
      </c>
      <c r="B5" s="40">
        <v>45738.3</v>
      </c>
      <c r="C5" s="38"/>
    </row>
    <row r="6" spans="1:3" ht="23.25" x14ac:dyDescent="0.25">
      <c r="A6" s="9" t="s">
        <v>125</v>
      </c>
      <c r="B6" s="40">
        <v>6800.46</v>
      </c>
      <c r="C6" s="38"/>
    </row>
    <row r="7" spans="1:3" ht="23.25" x14ac:dyDescent="0.25">
      <c r="A7" s="9" t="s">
        <v>38</v>
      </c>
      <c r="B7" s="40">
        <v>10388.58</v>
      </c>
      <c r="C7" s="38"/>
    </row>
    <row r="8" spans="1:3" ht="23.25" x14ac:dyDescent="0.25">
      <c r="A8" s="9" t="s">
        <v>91</v>
      </c>
      <c r="B8" s="40">
        <v>11572.59</v>
      </c>
      <c r="C8" s="38"/>
    </row>
    <row r="9" spans="1:3" ht="23.25" x14ac:dyDescent="0.25">
      <c r="A9" s="9" t="s">
        <v>40</v>
      </c>
      <c r="B9" s="40">
        <v>9125.32</v>
      </c>
      <c r="C9" s="38"/>
    </row>
    <row r="10" spans="1:3" ht="23.25" x14ac:dyDescent="0.25">
      <c r="A10" s="9" t="s">
        <v>76</v>
      </c>
      <c r="B10" s="40">
        <v>8533.0499999999993</v>
      </c>
      <c r="C10" s="38"/>
    </row>
    <row r="11" spans="1:3" ht="23.25" x14ac:dyDescent="0.25">
      <c r="A11" s="9" t="s">
        <v>26</v>
      </c>
      <c r="B11" s="40">
        <v>12770.59</v>
      </c>
      <c r="C11" s="38"/>
    </row>
    <row r="12" spans="1:3" ht="23.25" x14ac:dyDescent="0.25">
      <c r="A12" s="9" t="s">
        <v>99</v>
      </c>
      <c r="B12" s="40">
        <v>7133.56</v>
      </c>
      <c r="C12" s="38"/>
    </row>
    <row r="13" spans="1:3" ht="23.25" x14ac:dyDescent="0.25">
      <c r="A13" s="9" t="s">
        <v>27</v>
      </c>
      <c r="B13" s="40">
        <v>16577.54</v>
      </c>
      <c r="C13" s="38"/>
    </row>
    <row r="14" spans="1:3" ht="23.25" x14ac:dyDescent="0.25">
      <c r="A14" s="9" t="s">
        <v>28</v>
      </c>
      <c r="B14" s="40">
        <v>64339.5</v>
      </c>
      <c r="C14" s="38"/>
    </row>
    <row r="15" spans="1:3" ht="24" thickBot="1" x14ac:dyDescent="0.4">
      <c r="A15" s="27" t="s">
        <v>21</v>
      </c>
      <c r="B15" s="42">
        <f>SUM(B3:B14)</f>
        <v>308156.59999999998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6"/>
  <sheetViews>
    <sheetView workbookViewId="0">
      <selection activeCell="B18" sqref="B18"/>
    </sheetView>
  </sheetViews>
  <sheetFormatPr defaultRowHeight="15" x14ac:dyDescent="0.25"/>
  <cols>
    <col min="1" max="1" width="29.5703125" customWidth="1"/>
    <col min="2" max="2" width="51" customWidth="1"/>
  </cols>
  <sheetData>
    <row r="1" spans="1:3" ht="136.5" customHeight="1" thickBot="1" x14ac:dyDescent="0.3">
      <c r="A1" s="72" t="s">
        <v>152</v>
      </c>
      <c r="B1" s="73"/>
    </row>
    <row r="2" spans="1:3" ht="24" thickBot="1" x14ac:dyDescent="0.4">
      <c r="A2" s="34" t="s">
        <v>0</v>
      </c>
      <c r="B2" s="35" t="s">
        <v>1</v>
      </c>
      <c r="C2" s="5"/>
    </row>
    <row r="3" spans="1:3" ht="23.25" x14ac:dyDescent="0.25">
      <c r="A3" s="10" t="s">
        <v>23</v>
      </c>
      <c r="B3" s="41">
        <v>8735.2999999999993</v>
      </c>
      <c r="C3" s="6"/>
    </row>
    <row r="4" spans="1:3" ht="23.25" x14ac:dyDescent="0.25">
      <c r="A4" s="9" t="s">
        <v>18</v>
      </c>
      <c r="B4" s="40">
        <v>28996.9</v>
      </c>
      <c r="C4" s="6"/>
    </row>
    <row r="5" spans="1:3" ht="24" thickBot="1" x14ac:dyDescent="0.3">
      <c r="A5" s="49" t="s">
        <v>88</v>
      </c>
      <c r="B5" s="50">
        <v>8848.34</v>
      </c>
      <c r="C5" s="6"/>
    </row>
    <row r="6" spans="1:3" ht="27" thickBot="1" x14ac:dyDescent="0.45">
      <c r="A6" s="18" t="s">
        <v>21</v>
      </c>
      <c r="B6" s="19">
        <f>SUM(B3:B5)</f>
        <v>46580.539999999994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8"/>
  <sheetViews>
    <sheetView workbookViewId="0">
      <selection activeCell="H12" sqref="H12"/>
    </sheetView>
  </sheetViews>
  <sheetFormatPr defaultRowHeight="15" x14ac:dyDescent="0.25"/>
  <cols>
    <col min="1" max="1" width="26.140625" customWidth="1"/>
    <col min="2" max="2" width="51.140625" customWidth="1"/>
  </cols>
  <sheetData>
    <row r="1" spans="1:3" ht="126.75" customHeight="1" thickBot="1" x14ac:dyDescent="0.3">
      <c r="A1" s="69" t="s">
        <v>153</v>
      </c>
      <c r="B1" s="70"/>
    </row>
    <row r="2" spans="1:3" ht="31.5" customHeight="1" x14ac:dyDescent="0.4">
      <c r="A2" s="7" t="s">
        <v>0</v>
      </c>
      <c r="B2" s="8" t="s">
        <v>1</v>
      </c>
      <c r="C2" s="5"/>
    </row>
    <row r="3" spans="1:3" s="2" customFormat="1" ht="23.25" x14ac:dyDescent="0.25">
      <c r="A3" s="9" t="s">
        <v>2</v>
      </c>
      <c r="B3" s="40">
        <v>25466.16</v>
      </c>
      <c r="C3" s="6"/>
    </row>
    <row r="4" spans="1:3" ht="23.25" x14ac:dyDescent="0.25">
      <c r="A4" s="9" t="s">
        <v>3</v>
      </c>
      <c r="B4" s="40">
        <v>12099.35</v>
      </c>
      <c r="C4" s="6"/>
    </row>
    <row r="5" spans="1:3" ht="23.25" x14ac:dyDescent="0.25">
      <c r="A5" s="9" t="s">
        <v>6</v>
      </c>
      <c r="B5" s="40">
        <v>6409.41</v>
      </c>
      <c r="C5" s="6"/>
    </row>
    <row r="6" spans="1:3" ht="23.25" x14ac:dyDescent="0.25">
      <c r="A6" s="9" t="s">
        <v>53</v>
      </c>
      <c r="B6" s="40">
        <v>7400.86</v>
      </c>
      <c r="C6" s="6"/>
    </row>
    <row r="7" spans="1:3" ht="23.25" x14ac:dyDescent="0.25">
      <c r="A7" s="9" t="s">
        <v>88</v>
      </c>
      <c r="B7" s="40">
        <v>8840.7800000000007</v>
      </c>
      <c r="C7" s="6"/>
    </row>
    <row r="8" spans="1:3" ht="24" thickBot="1" x14ac:dyDescent="0.4">
      <c r="A8" s="27" t="s">
        <v>21</v>
      </c>
      <c r="B8" s="42">
        <f>SUM(B3:B7)</f>
        <v>60216.56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0"/>
  <sheetViews>
    <sheetView topLeftCell="A10" workbookViewId="0">
      <selection activeCell="A20" sqref="A20:XFD20"/>
    </sheetView>
  </sheetViews>
  <sheetFormatPr defaultRowHeight="15" x14ac:dyDescent="0.25"/>
  <cols>
    <col min="1" max="1" width="22.5703125" customWidth="1"/>
    <col min="2" max="2" width="48.85546875" customWidth="1"/>
  </cols>
  <sheetData>
    <row r="1" spans="1:3" ht="102" customHeight="1" thickBot="1" x14ac:dyDescent="0.3">
      <c r="A1" s="72" t="s">
        <v>154</v>
      </c>
      <c r="B1" s="73"/>
    </row>
    <row r="2" spans="1:3" ht="25.5" customHeight="1" x14ac:dyDescent="0.35">
      <c r="A2" s="11" t="s">
        <v>0</v>
      </c>
      <c r="B2" s="12" t="s">
        <v>1</v>
      </c>
      <c r="C2" s="5"/>
    </row>
    <row r="3" spans="1:3" ht="23.25" x14ac:dyDescent="0.25">
      <c r="A3" s="9" t="s">
        <v>23</v>
      </c>
      <c r="B3" s="40">
        <v>6778.78</v>
      </c>
      <c r="C3" s="6"/>
    </row>
    <row r="4" spans="1:3" ht="23.25" x14ac:dyDescent="0.25">
      <c r="A4" s="9" t="s">
        <v>32</v>
      </c>
      <c r="B4" s="40">
        <v>21861.67</v>
      </c>
      <c r="C4" s="6"/>
    </row>
    <row r="5" spans="1:3" s="1" customFormat="1" ht="23.25" x14ac:dyDescent="0.25">
      <c r="A5" s="9" t="s">
        <v>19</v>
      </c>
      <c r="B5" s="40">
        <v>8216.94</v>
      </c>
      <c r="C5" s="6"/>
    </row>
    <row r="6" spans="1:3" ht="23.25" x14ac:dyDescent="0.25">
      <c r="A6" s="9" t="s">
        <v>19</v>
      </c>
      <c r="B6" s="40">
        <v>12478.48</v>
      </c>
      <c r="C6" s="6"/>
    </row>
    <row r="7" spans="1:3" ht="23.25" x14ac:dyDescent="0.25">
      <c r="A7" s="9" t="s">
        <v>106</v>
      </c>
      <c r="B7" s="40">
        <v>18031.939999999999</v>
      </c>
      <c r="C7" s="6"/>
    </row>
    <row r="8" spans="1:3" ht="23.25" x14ac:dyDescent="0.25">
      <c r="A8" s="9" t="s">
        <v>74</v>
      </c>
      <c r="B8" s="40">
        <v>19492.419999999998</v>
      </c>
      <c r="C8" s="6"/>
    </row>
    <row r="9" spans="1:3" ht="23.25" x14ac:dyDescent="0.25">
      <c r="A9" s="9" t="s">
        <v>121</v>
      </c>
      <c r="B9" s="40">
        <v>7100.05</v>
      </c>
      <c r="C9" s="6"/>
    </row>
    <row r="10" spans="1:3" ht="23.25" x14ac:dyDescent="0.25">
      <c r="A10" s="9" t="s">
        <v>94</v>
      </c>
      <c r="B10" s="40">
        <v>6778.78</v>
      </c>
      <c r="C10" s="6"/>
    </row>
    <row r="11" spans="1:3" ht="23.25" x14ac:dyDescent="0.25">
      <c r="A11" s="9" t="s">
        <v>36</v>
      </c>
      <c r="B11" s="40">
        <v>11778.78</v>
      </c>
      <c r="C11" s="6"/>
    </row>
    <row r="12" spans="1:3" ht="23.25" x14ac:dyDescent="0.25">
      <c r="A12" s="9" t="s">
        <v>89</v>
      </c>
      <c r="B12" s="40">
        <v>7141.53</v>
      </c>
      <c r="C12" s="6"/>
    </row>
    <row r="13" spans="1:3" ht="23.25" x14ac:dyDescent="0.25">
      <c r="A13" s="9" t="s">
        <v>37</v>
      </c>
      <c r="B13" s="40">
        <v>23030.65</v>
      </c>
      <c r="C13" s="6"/>
    </row>
    <row r="14" spans="1:3" ht="23.25" x14ac:dyDescent="0.25">
      <c r="A14" s="9" t="s">
        <v>109</v>
      </c>
      <c r="B14" s="40">
        <v>13103.44</v>
      </c>
      <c r="C14" s="6"/>
    </row>
    <row r="15" spans="1:3" ht="23.25" x14ac:dyDescent="0.25">
      <c r="A15" s="9" t="s">
        <v>13</v>
      </c>
      <c r="B15" s="40">
        <v>7857.82</v>
      </c>
      <c r="C15" s="6"/>
    </row>
    <row r="16" spans="1:3" ht="23.25" x14ac:dyDescent="0.25">
      <c r="A16" s="9" t="s">
        <v>13</v>
      </c>
      <c r="B16" s="40">
        <v>9873.98</v>
      </c>
      <c r="C16" s="6"/>
    </row>
    <row r="17" spans="1:3" ht="23.25" x14ac:dyDescent="0.25">
      <c r="A17" s="9" t="s">
        <v>79</v>
      </c>
      <c r="B17" s="40">
        <v>9471.32</v>
      </c>
      <c r="C17" s="6"/>
    </row>
    <row r="18" spans="1:3" ht="23.25" x14ac:dyDescent="0.25">
      <c r="A18" s="9" t="s">
        <v>28</v>
      </c>
      <c r="B18" s="40">
        <v>36620.49</v>
      </c>
      <c r="C18" s="6"/>
    </row>
    <row r="19" spans="1:3" ht="23.25" x14ac:dyDescent="0.25">
      <c r="A19" s="9" t="s">
        <v>81</v>
      </c>
      <c r="B19" s="40">
        <v>23539.95</v>
      </c>
      <c r="C19" s="6"/>
    </row>
    <row r="20" spans="1:3" ht="24" thickBot="1" x14ac:dyDescent="0.4">
      <c r="A20" s="27" t="s">
        <v>21</v>
      </c>
      <c r="B20" s="42">
        <f>SUM(B3:B19)</f>
        <v>243157.02000000002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4"/>
  <sheetViews>
    <sheetView topLeftCell="A13" workbookViewId="0">
      <selection activeCell="A8" sqref="A8:XFD8"/>
    </sheetView>
  </sheetViews>
  <sheetFormatPr defaultRowHeight="15" x14ac:dyDescent="0.25"/>
  <cols>
    <col min="1" max="1" width="32.7109375" customWidth="1"/>
    <col min="2" max="2" width="46.28515625" customWidth="1"/>
  </cols>
  <sheetData>
    <row r="1" spans="1:3" ht="75.75" customHeight="1" thickBot="1" x14ac:dyDescent="0.3">
      <c r="A1" s="74" t="s">
        <v>155</v>
      </c>
      <c r="B1" s="75"/>
    </row>
    <row r="2" spans="1:3" ht="33.75" customHeight="1" x14ac:dyDescent="0.3">
      <c r="A2" s="17" t="s">
        <v>0</v>
      </c>
      <c r="B2" s="51" t="s">
        <v>1</v>
      </c>
      <c r="C2" s="5"/>
    </row>
    <row r="3" spans="1:3" ht="23.25" x14ac:dyDescent="0.25">
      <c r="A3" s="9" t="s">
        <v>86</v>
      </c>
      <c r="B3" s="40">
        <v>6990.25</v>
      </c>
      <c r="C3" s="6"/>
    </row>
    <row r="4" spans="1:3" ht="23.25" x14ac:dyDescent="0.25">
      <c r="A4" s="9" t="s">
        <v>6</v>
      </c>
      <c r="B4" s="40">
        <v>10771.6</v>
      </c>
      <c r="C4" s="6"/>
    </row>
    <row r="5" spans="1:3" ht="23.25" x14ac:dyDescent="0.25">
      <c r="A5" s="9" t="s">
        <v>54</v>
      </c>
      <c r="B5" s="40">
        <v>20881.57</v>
      </c>
      <c r="C5" s="6"/>
    </row>
    <row r="6" spans="1:3" ht="23.25" x14ac:dyDescent="0.25">
      <c r="A6" s="9" t="s">
        <v>84</v>
      </c>
      <c r="B6" s="40">
        <v>13160.69</v>
      </c>
      <c r="C6" s="6"/>
    </row>
    <row r="7" spans="1:3" ht="23.25" x14ac:dyDescent="0.25">
      <c r="A7" s="9" t="s">
        <v>7</v>
      </c>
      <c r="B7" s="40">
        <v>8471.66</v>
      </c>
      <c r="C7" s="6"/>
    </row>
    <row r="8" spans="1:3" ht="23.25" x14ac:dyDescent="0.25">
      <c r="A8" s="9" t="s">
        <v>8</v>
      </c>
      <c r="B8" s="40">
        <v>10634.31</v>
      </c>
      <c r="C8" s="6"/>
    </row>
    <row r="9" spans="1:3" ht="23.25" x14ac:dyDescent="0.25">
      <c r="A9" s="9" t="s">
        <v>11</v>
      </c>
      <c r="B9" s="40">
        <v>21657.48</v>
      </c>
      <c r="C9" s="6"/>
    </row>
    <row r="10" spans="1:3" ht="23.25" x14ac:dyDescent="0.25">
      <c r="A10" s="9" t="s">
        <v>89</v>
      </c>
      <c r="B10" s="40">
        <v>14505.24</v>
      </c>
      <c r="C10" s="6"/>
    </row>
    <row r="11" spans="1:3" ht="23.25" x14ac:dyDescent="0.25">
      <c r="A11" s="9" t="s">
        <v>58</v>
      </c>
      <c r="B11" s="40">
        <v>45035.59</v>
      </c>
      <c r="C11" s="6"/>
    </row>
    <row r="12" spans="1:3" ht="23.25" x14ac:dyDescent="0.25">
      <c r="A12" s="9" t="s">
        <v>37</v>
      </c>
      <c r="B12" s="40">
        <v>36786.629999999997</v>
      </c>
      <c r="C12" s="6"/>
    </row>
    <row r="13" spans="1:3" ht="23.25" x14ac:dyDescent="0.25">
      <c r="A13" s="9" t="s">
        <v>95</v>
      </c>
      <c r="B13" s="40">
        <v>6714.6</v>
      </c>
      <c r="C13" s="6"/>
    </row>
    <row r="14" spans="1:3" ht="23.25" x14ac:dyDescent="0.25">
      <c r="A14" s="9" t="s">
        <v>12</v>
      </c>
      <c r="B14" s="40">
        <v>6779.89</v>
      </c>
      <c r="C14" s="6"/>
    </row>
    <row r="15" spans="1:3" ht="23.25" x14ac:dyDescent="0.25">
      <c r="A15" s="9" t="s">
        <v>97</v>
      </c>
      <c r="B15" s="40">
        <v>10702.03</v>
      </c>
      <c r="C15" s="6"/>
    </row>
    <row r="16" spans="1:3" ht="23.25" x14ac:dyDescent="0.25">
      <c r="A16" s="9" t="s">
        <v>78</v>
      </c>
      <c r="B16" s="40">
        <v>25620.720000000001</v>
      </c>
      <c r="C16" s="6"/>
    </row>
    <row r="17" spans="1:3" ht="23.25" x14ac:dyDescent="0.25">
      <c r="A17" s="9" t="s">
        <v>26</v>
      </c>
      <c r="B17" s="40">
        <v>25598.09</v>
      </c>
      <c r="C17" s="6"/>
    </row>
    <row r="18" spans="1:3" ht="23.25" x14ac:dyDescent="0.25">
      <c r="A18" s="9" t="s">
        <v>14</v>
      </c>
      <c r="B18" s="40">
        <v>24476.5</v>
      </c>
      <c r="C18" s="6"/>
    </row>
    <row r="19" spans="1:3" ht="23.25" x14ac:dyDescent="0.25">
      <c r="A19" s="9" t="s">
        <v>99</v>
      </c>
      <c r="B19" s="40">
        <v>10215.57</v>
      </c>
      <c r="C19" s="6"/>
    </row>
    <row r="20" spans="1:3" ht="23.25" x14ac:dyDescent="0.25">
      <c r="A20" s="9" t="s">
        <v>41</v>
      </c>
      <c r="B20" s="40">
        <v>37415.83</v>
      </c>
      <c r="C20" s="6"/>
    </row>
    <row r="21" spans="1:3" ht="23.25" x14ac:dyDescent="0.25">
      <c r="A21" s="9" t="s">
        <v>27</v>
      </c>
      <c r="B21" s="40">
        <v>23662.61</v>
      </c>
      <c r="C21" s="6"/>
    </row>
    <row r="22" spans="1:3" ht="23.25" x14ac:dyDescent="0.25">
      <c r="A22" s="9" t="s">
        <v>42</v>
      </c>
      <c r="B22" s="40">
        <v>13197.38</v>
      </c>
      <c r="C22" s="6"/>
    </row>
    <row r="23" spans="1:3" ht="23.25" x14ac:dyDescent="0.25">
      <c r="A23" s="9" t="s">
        <v>28</v>
      </c>
      <c r="B23" s="40">
        <v>8477.6</v>
      </c>
      <c r="C23" s="6"/>
    </row>
    <row r="24" spans="1:3" ht="24" thickBot="1" x14ac:dyDescent="0.4">
      <c r="A24" s="45" t="s">
        <v>21</v>
      </c>
      <c r="B24" s="42">
        <f>SUM(B3:B23)</f>
        <v>381755.84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topLeftCell="A16" workbookViewId="0">
      <selection activeCell="B34" sqref="B34"/>
    </sheetView>
  </sheetViews>
  <sheetFormatPr defaultRowHeight="15" x14ac:dyDescent="0.25"/>
  <cols>
    <col min="1" max="1" width="31.7109375" customWidth="1"/>
    <col min="2" max="2" width="60" customWidth="1"/>
  </cols>
  <sheetData>
    <row r="1" spans="1:3" ht="72" customHeight="1" x14ac:dyDescent="0.25">
      <c r="A1" s="56" t="s">
        <v>126</v>
      </c>
      <c r="B1" s="57"/>
    </row>
    <row r="2" spans="1:3" ht="23.25" x14ac:dyDescent="0.25">
      <c r="A2" s="9" t="s">
        <v>2</v>
      </c>
      <c r="B2" s="40">
        <v>6464.43</v>
      </c>
      <c r="C2" s="6"/>
    </row>
    <row r="3" spans="1:3" ht="23.25" x14ac:dyDescent="0.25">
      <c r="A3" s="9" t="s">
        <v>17</v>
      </c>
      <c r="B3" s="40">
        <v>5739.73</v>
      </c>
      <c r="C3" s="6"/>
    </row>
    <row r="4" spans="1:3" s="1" customFormat="1" ht="23.25" x14ac:dyDescent="0.25">
      <c r="A4" s="9" t="s">
        <v>6</v>
      </c>
      <c r="B4" s="40">
        <v>29883.84</v>
      </c>
      <c r="C4" s="6"/>
    </row>
    <row r="5" spans="1:3" ht="23.25" x14ac:dyDescent="0.25">
      <c r="A5" s="9" t="s">
        <v>33</v>
      </c>
      <c r="B5" s="40">
        <v>41191.67</v>
      </c>
      <c r="C5" s="6"/>
    </row>
    <row r="6" spans="1:3" ht="23.25" x14ac:dyDescent="0.25">
      <c r="A6" s="9" t="s">
        <v>74</v>
      </c>
      <c r="B6" s="40">
        <v>8185.11</v>
      </c>
      <c r="C6" s="6"/>
    </row>
    <row r="7" spans="1:3" ht="23.25" x14ac:dyDescent="0.25">
      <c r="A7" s="9" t="s">
        <v>75</v>
      </c>
      <c r="B7" s="40">
        <v>10955.39</v>
      </c>
      <c r="C7" s="6"/>
    </row>
    <row r="8" spans="1:3" ht="23.25" x14ac:dyDescent="0.25">
      <c r="A8" s="9" t="s">
        <v>34</v>
      </c>
      <c r="B8" s="40">
        <v>22891.32</v>
      </c>
      <c r="C8" s="6"/>
    </row>
    <row r="9" spans="1:3" ht="23.25" x14ac:dyDescent="0.25">
      <c r="A9" s="9" t="s">
        <v>10</v>
      </c>
      <c r="B9" s="40">
        <v>16171.21</v>
      </c>
      <c r="C9" s="6"/>
    </row>
    <row r="10" spans="1:3" ht="23.25" x14ac:dyDescent="0.25">
      <c r="A10" s="9" t="s">
        <v>36</v>
      </c>
      <c r="B10" s="40">
        <v>5944.66</v>
      </c>
      <c r="C10" s="6"/>
    </row>
    <row r="11" spans="1:3" ht="23.25" x14ac:dyDescent="0.25">
      <c r="A11" s="9" t="s">
        <v>38</v>
      </c>
      <c r="B11" s="40">
        <v>26559.18</v>
      </c>
      <c r="C11" s="6"/>
    </row>
    <row r="12" spans="1:3" ht="23.25" x14ac:dyDescent="0.25">
      <c r="A12" s="9" t="s">
        <v>39</v>
      </c>
      <c r="B12" s="40">
        <v>123472.84</v>
      </c>
      <c r="C12" s="6"/>
    </row>
    <row r="13" spans="1:3" ht="23.25" x14ac:dyDescent="0.25">
      <c r="A13" s="9" t="s">
        <v>40</v>
      </c>
      <c r="B13" s="40">
        <v>38126.47</v>
      </c>
      <c r="C13" s="6"/>
    </row>
    <row r="14" spans="1:3" ht="23.25" x14ac:dyDescent="0.25">
      <c r="A14" s="9" t="s">
        <v>110</v>
      </c>
      <c r="B14" s="40">
        <v>14588.63</v>
      </c>
      <c r="C14" s="6"/>
    </row>
    <row r="15" spans="1:3" ht="23.25" x14ac:dyDescent="0.25">
      <c r="A15" s="9" t="s">
        <v>41</v>
      </c>
      <c r="B15" s="40">
        <v>6213.98</v>
      </c>
      <c r="C15" s="6"/>
    </row>
    <row r="16" spans="1:3" ht="23.25" x14ac:dyDescent="0.25">
      <c r="A16" s="9" t="s">
        <v>27</v>
      </c>
      <c r="B16" s="40">
        <v>12535.47</v>
      </c>
      <c r="C16" s="6"/>
    </row>
    <row r="17" spans="1:3" ht="23.25" x14ac:dyDescent="0.25">
      <c r="A17" s="9" t="s">
        <v>42</v>
      </c>
      <c r="B17" s="40">
        <v>16641.79</v>
      </c>
      <c r="C17" s="6"/>
    </row>
    <row r="18" spans="1:3" ht="23.25" x14ac:dyDescent="0.25">
      <c r="A18" s="9" t="s">
        <v>80</v>
      </c>
      <c r="B18" s="40">
        <v>6331.65</v>
      </c>
      <c r="C18" s="6"/>
    </row>
    <row r="19" spans="1:3" ht="23.25" x14ac:dyDescent="0.25">
      <c r="A19" s="9" t="s">
        <v>15</v>
      </c>
      <c r="B19" s="40">
        <v>61938.85</v>
      </c>
      <c r="C19" s="6"/>
    </row>
    <row r="20" spans="1:3" ht="23.25" x14ac:dyDescent="0.25">
      <c r="A20" s="9" t="s">
        <v>43</v>
      </c>
      <c r="B20" s="40">
        <v>11693.61</v>
      </c>
      <c r="C20" s="6"/>
    </row>
    <row r="21" spans="1:3" ht="23.25" x14ac:dyDescent="0.25">
      <c r="A21" s="9" t="s">
        <v>44</v>
      </c>
      <c r="B21" s="40">
        <v>69360.95</v>
      </c>
      <c r="C21" s="6"/>
    </row>
    <row r="22" spans="1:3" ht="23.25" x14ac:dyDescent="0.25">
      <c r="A22" s="9" t="s">
        <v>116</v>
      </c>
      <c r="B22" s="40">
        <v>5000</v>
      </c>
      <c r="C22" s="6"/>
    </row>
    <row r="23" spans="1:3" ht="23.25" x14ac:dyDescent="0.25">
      <c r="A23" s="9" t="s">
        <v>113</v>
      </c>
      <c r="B23" s="40">
        <v>13747.1</v>
      </c>
      <c r="C23" s="6"/>
    </row>
    <row r="24" spans="1:3" ht="23.25" x14ac:dyDescent="0.25">
      <c r="A24" s="9" t="s">
        <v>45</v>
      </c>
      <c r="B24" s="40">
        <v>142810.46</v>
      </c>
      <c r="C24" s="6"/>
    </row>
    <row r="25" spans="1:3" ht="23.25" x14ac:dyDescent="0.25">
      <c r="A25" s="9" t="s">
        <v>117</v>
      </c>
      <c r="B25" s="40">
        <v>11133.96</v>
      </c>
      <c r="C25" s="6"/>
    </row>
    <row r="26" spans="1:3" ht="23.25" x14ac:dyDescent="0.25">
      <c r="A26" s="9" t="s">
        <v>46</v>
      </c>
      <c r="B26" s="40">
        <v>23328.71</v>
      </c>
      <c r="C26" s="6"/>
    </row>
    <row r="27" spans="1:3" ht="23.25" x14ac:dyDescent="0.25">
      <c r="A27" s="9" t="s">
        <v>47</v>
      </c>
      <c r="B27" s="40">
        <v>49807.34</v>
      </c>
      <c r="C27" s="6"/>
    </row>
    <row r="28" spans="1:3" ht="23.25" x14ac:dyDescent="0.25">
      <c r="A28" s="9" t="s">
        <v>118</v>
      </c>
      <c r="B28" s="40">
        <v>10229.58</v>
      </c>
      <c r="C28" s="6"/>
    </row>
    <row r="29" spans="1:3" ht="23.25" x14ac:dyDescent="0.25">
      <c r="A29" s="9" t="s">
        <v>128</v>
      </c>
      <c r="B29" s="40">
        <v>6018.88</v>
      </c>
      <c r="C29" s="6"/>
    </row>
    <row r="30" spans="1:3" ht="23.25" x14ac:dyDescent="0.25">
      <c r="A30" s="9" t="s">
        <v>48</v>
      </c>
      <c r="B30" s="40">
        <v>16641.79</v>
      </c>
      <c r="C30" s="6"/>
    </row>
    <row r="31" spans="1:3" ht="23.25" x14ac:dyDescent="0.25">
      <c r="A31" s="9" t="s">
        <v>49</v>
      </c>
      <c r="B31" s="40">
        <v>89437.74</v>
      </c>
      <c r="C31" s="6"/>
    </row>
    <row r="32" spans="1:3" ht="23.25" x14ac:dyDescent="0.25">
      <c r="A32" s="9" t="s">
        <v>50</v>
      </c>
      <c r="B32" s="40">
        <v>20492.2</v>
      </c>
      <c r="C32" s="6"/>
    </row>
    <row r="33" spans="1:3" ht="23.25" x14ac:dyDescent="0.25">
      <c r="A33" s="9" t="s">
        <v>22</v>
      </c>
      <c r="B33" s="40">
        <v>18803.02</v>
      </c>
      <c r="C33" s="6"/>
    </row>
    <row r="34" spans="1:3" ht="24" thickBot="1" x14ac:dyDescent="0.3">
      <c r="A34" s="46" t="s">
        <v>2</v>
      </c>
      <c r="B34" s="47">
        <v>28418.29</v>
      </c>
      <c r="C34" s="6"/>
    </row>
    <row r="35" spans="1:3" ht="24" thickBot="1" x14ac:dyDescent="0.4">
      <c r="A35" s="28" t="s">
        <v>21</v>
      </c>
      <c r="B35" s="29">
        <f>SUM(B2:B34)</f>
        <v>970759.84999999974</v>
      </c>
      <c r="C35" s="5"/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B12" sqref="B12"/>
    </sheetView>
  </sheetViews>
  <sheetFormatPr defaultRowHeight="15" x14ac:dyDescent="0.25"/>
  <cols>
    <col min="1" max="1" width="25.140625" customWidth="1"/>
    <col min="2" max="2" width="60.28515625" customWidth="1"/>
  </cols>
  <sheetData>
    <row r="1" spans="1:3" ht="131.25" customHeight="1" thickBot="1" x14ac:dyDescent="0.3">
      <c r="A1" s="58" t="s">
        <v>129</v>
      </c>
      <c r="B1" s="59"/>
    </row>
    <row r="2" spans="1:3" ht="24.75" customHeight="1" x14ac:dyDescent="0.45">
      <c r="A2" s="3" t="s">
        <v>0</v>
      </c>
      <c r="B2" s="4" t="s">
        <v>1</v>
      </c>
      <c r="C2" s="5"/>
    </row>
    <row r="3" spans="1:3" ht="24" thickBot="1" x14ac:dyDescent="0.3">
      <c r="A3" s="9" t="s">
        <v>53</v>
      </c>
      <c r="B3" s="40">
        <v>16646.439999999999</v>
      </c>
      <c r="C3" s="6"/>
    </row>
    <row r="4" spans="1:3" ht="24" thickBot="1" x14ac:dyDescent="0.4">
      <c r="A4" s="48" t="s">
        <v>21</v>
      </c>
      <c r="B4" s="29">
        <f>SUM(B3:B3)</f>
        <v>16646.439999999999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34"/>
  <sheetViews>
    <sheetView topLeftCell="A13" workbookViewId="0">
      <selection activeCell="B24" sqref="B24"/>
    </sheetView>
  </sheetViews>
  <sheetFormatPr defaultRowHeight="15" x14ac:dyDescent="0.25"/>
  <cols>
    <col min="1" max="1" width="30.42578125" customWidth="1"/>
    <col min="2" max="2" width="48" customWidth="1"/>
  </cols>
  <sheetData>
    <row r="1" spans="1:40" ht="73.5" customHeight="1" thickBot="1" x14ac:dyDescent="0.3">
      <c r="A1" s="60" t="s">
        <v>130</v>
      </c>
      <c r="B1" s="61"/>
    </row>
    <row r="2" spans="1:40" ht="22.5" customHeight="1" thickBot="1" x14ac:dyDescent="0.4">
      <c r="A2" s="25" t="s">
        <v>0</v>
      </c>
      <c r="B2" s="26" t="s">
        <v>1</v>
      </c>
      <c r="C2" s="5"/>
    </row>
    <row r="3" spans="1:40" ht="23.25" x14ac:dyDescent="0.25">
      <c r="A3" s="9" t="s">
        <v>57</v>
      </c>
      <c r="B3" s="40">
        <v>16523.62</v>
      </c>
      <c r="C3" s="6"/>
    </row>
    <row r="4" spans="1:40" ht="23.25" x14ac:dyDescent="0.25">
      <c r="A4" s="9" t="s">
        <v>17</v>
      </c>
      <c r="B4" s="40">
        <v>6180.45</v>
      </c>
      <c r="C4" s="6"/>
    </row>
    <row r="5" spans="1:40" ht="23.25" x14ac:dyDescent="0.25">
      <c r="A5" s="9" t="s">
        <v>31</v>
      </c>
      <c r="B5" s="40">
        <v>13731.25</v>
      </c>
      <c r="C5" s="6"/>
    </row>
    <row r="6" spans="1:40" ht="23.25" x14ac:dyDescent="0.25">
      <c r="A6" s="9" t="s">
        <v>131</v>
      </c>
      <c r="B6" s="40">
        <v>5988.65</v>
      </c>
      <c r="C6" s="6"/>
    </row>
    <row r="7" spans="1:40" ht="23.25" x14ac:dyDescent="0.25">
      <c r="A7" s="9" t="s">
        <v>112</v>
      </c>
      <c r="B7" s="40">
        <v>6402.76</v>
      </c>
      <c r="C7" s="6"/>
    </row>
    <row r="8" spans="1:40" ht="23.25" x14ac:dyDescent="0.25">
      <c r="A8" s="9" t="s">
        <v>11</v>
      </c>
      <c r="B8" s="40">
        <v>26007.97</v>
      </c>
      <c r="C8" s="6"/>
    </row>
    <row r="9" spans="1:40" ht="23.25" x14ac:dyDescent="0.25">
      <c r="A9" s="9" t="s">
        <v>58</v>
      </c>
      <c r="B9" s="40">
        <v>6091.92</v>
      </c>
      <c r="C9" s="6"/>
    </row>
    <row r="10" spans="1:40" ht="23.25" x14ac:dyDescent="0.25">
      <c r="A10" s="9" t="s">
        <v>38</v>
      </c>
      <c r="B10" s="40">
        <v>6342.74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23.25" x14ac:dyDescent="0.25">
      <c r="A11" s="9" t="s">
        <v>61</v>
      </c>
      <c r="B11" s="40">
        <v>20193.759999999998</v>
      </c>
      <c r="C11" s="6"/>
    </row>
    <row r="12" spans="1:40" ht="23.25" x14ac:dyDescent="0.25">
      <c r="A12" s="9" t="s">
        <v>119</v>
      </c>
      <c r="B12" s="40">
        <v>10371.33</v>
      </c>
      <c r="C12" s="6"/>
    </row>
    <row r="13" spans="1:40" ht="23.25" x14ac:dyDescent="0.25">
      <c r="A13" s="9" t="s">
        <v>79</v>
      </c>
      <c r="B13" s="40">
        <v>9434.52</v>
      </c>
      <c r="C13" s="6"/>
    </row>
    <row r="14" spans="1:40" ht="23.25" x14ac:dyDescent="0.25">
      <c r="A14" s="9" t="s">
        <v>27</v>
      </c>
      <c r="B14" s="40">
        <v>15587.35</v>
      </c>
      <c r="C14" s="6"/>
    </row>
    <row r="15" spans="1:40" ht="23.25" x14ac:dyDescent="0.25">
      <c r="A15" s="9" t="s">
        <v>28</v>
      </c>
      <c r="B15" s="40">
        <v>5590.27</v>
      </c>
      <c r="C15" s="6"/>
    </row>
    <row r="16" spans="1:40" ht="23.25" x14ac:dyDescent="0.25">
      <c r="A16" s="9" t="s">
        <v>105</v>
      </c>
      <c r="B16" s="40">
        <v>6006.45</v>
      </c>
      <c r="C16" s="6"/>
    </row>
    <row r="17" spans="1:3" ht="23.25" x14ac:dyDescent="0.25">
      <c r="A17" s="9" t="s">
        <v>102</v>
      </c>
      <c r="B17" s="40">
        <v>26079.759999999998</v>
      </c>
      <c r="C17" s="6"/>
    </row>
    <row r="18" spans="1:3" ht="23.25" x14ac:dyDescent="0.25">
      <c r="A18" s="9" t="s">
        <v>82</v>
      </c>
      <c r="B18" s="40">
        <v>6451.45</v>
      </c>
      <c r="C18" s="6"/>
    </row>
    <row r="19" spans="1:3" ht="23.25" x14ac:dyDescent="0.25">
      <c r="A19" s="9" t="s">
        <v>62</v>
      </c>
      <c r="B19" s="40">
        <v>17539.150000000001</v>
      </c>
      <c r="C19" s="6"/>
    </row>
    <row r="20" spans="1:3" ht="23.25" x14ac:dyDescent="0.25">
      <c r="A20" s="9" t="s">
        <v>63</v>
      </c>
      <c r="B20" s="40">
        <v>7277.81</v>
      </c>
      <c r="C20" s="6"/>
    </row>
    <row r="21" spans="1:3" ht="23.25" x14ac:dyDescent="0.25">
      <c r="A21" s="9" t="s">
        <v>63</v>
      </c>
      <c r="B21" s="40">
        <v>24587.35</v>
      </c>
      <c r="C21" s="6"/>
    </row>
    <row r="22" spans="1:3" ht="23.25" x14ac:dyDescent="0.25">
      <c r="A22" s="9" t="s">
        <v>132</v>
      </c>
      <c r="B22" s="40">
        <v>6342.74</v>
      </c>
      <c r="C22" s="6"/>
    </row>
    <row r="23" spans="1:3" ht="23.25" x14ac:dyDescent="0.25">
      <c r="A23" s="9" t="s">
        <v>111</v>
      </c>
      <c r="B23" s="40">
        <v>13632.57</v>
      </c>
      <c r="C23" s="6"/>
    </row>
    <row r="24" spans="1:3" ht="23.25" x14ac:dyDescent="0.25">
      <c r="A24" s="9" t="s">
        <v>103</v>
      </c>
      <c r="B24" s="40">
        <v>22172.63</v>
      </c>
      <c r="C24" s="6"/>
    </row>
    <row r="25" spans="1:3" ht="23.25" x14ac:dyDescent="0.25">
      <c r="A25" s="9" t="s">
        <v>64</v>
      </c>
      <c r="B25" s="40">
        <v>120965.56</v>
      </c>
      <c r="C25" s="6"/>
    </row>
    <row r="26" spans="1:3" ht="23.25" x14ac:dyDescent="0.25">
      <c r="A26" s="9" t="s">
        <v>127</v>
      </c>
      <c r="B26" s="40">
        <v>6451.45</v>
      </c>
      <c r="C26" s="6"/>
    </row>
    <row r="27" spans="1:3" ht="23.25" x14ac:dyDescent="0.25">
      <c r="A27" s="9" t="s">
        <v>104</v>
      </c>
      <c r="B27" s="40">
        <v>16342.29</v>
      </c>
      <c r="C27" s="6"/>
    </row>
    <row r="28" spans="1:3" ht="23.25" x14ac:dyDescent="0.25">
      <c r="A28" s="9" t="s">
        <v>65</v>
      </c>
      <c r="B28" s="40">
        <v>14872.73</v>
      </c>
      <c r="C28" s="6"/>
    </row>
    <row r="29" spans="1:3" ht="23.25" x14ac:dyDescent="0.25">
      <c r="A29" s="9" t="s">
        <v>66</v>
      </c>
      <c r="B29" s="40">
        <v>35332.53</v>
      </c>
      <c r="C29" s="6"/>
    </row>
    <row r="30" spans="1:3" ht="23.25" x14ac:dyDescent="0.25">
      <c r="A30" s="9" t="s">
        <v>67</v>
      </c>
      <c r="B30" s="40">
        <v>31260.82</v>
      </c>
      <c r="C30" s="6"/>
    </row>
    <row r="31" spans="1:3" ht="23.25" x14ac:dyDescent="0.25">
      <c r="A31" s="9" t="s">
        <v>68</v>
      </c>
      <c r="B31" s="40">
        <v>84645.300000000105</v>
      </c>
      <c r="C31" s="6"/>
    </row>
    <row r="32" spans="1:3" ht="23.25" x14ac:dyDescent="0.25">
      <c r="A32" s="9" t="s">
        <v>69</v>
      </c>
      <c r="B32" s="40">
        <v>82788.990000000005</v>
      </c>
      <c r="C32" s="6"/>
    </row>
    <row r="33" spans="1:3" ht="23.25" x14ac:dyDescent="0.25">
      <c r="A33" s="9" t="s">
        <v>133</v>
      </c>
      <c r="B33" s="40">
        <v>28359.690248227002</v>
      </c>
      <c r="C33" s="6"/>
    </row>
    <row r="34" spans="1:3" ht="24" thickBot="1" x14ac:dyDescent="0.4">
      <c r="A34" s="45" t="s">
        <v>21</v>
      </c>
      <c r="B34" s="42">
        <f>SUM(B3:B33)</f>
        <v>699555.86024822702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workbookViewId="0">
      <selection activeCell="B8" sqref="B8"/>
    </sheetView>
  </sheetViews>
  <sheetFormatPr defaultRowHeight="15" x14ac:dyDescent="0.25"/>
  <cols>
    <col min="1" max="1" width="24.28515625" customWidth="1"/>
    <col min="2" max="2" width="50.42578125" customWidth="1"/>
  </cols>
  <sheetData>
    <row r="1" spans="1:3" ht="105" customHeight="1" thickBot="1" x14ac:dyDescent="0.3">
      <c r="A1" s="62" t="s">
        <v>134</v>
      </c>
      <c r="B1" s="63"/>
    </row>
    <row r="2" spans="1:3" ht="31.5" customHeight="1" x14ac:dyDescent="0.35">
      <c r="A2" s="11" t="s">
        <v>0</v>
      </c>
      <c r="B2" s="12" t="s">
        <v>1</v>
      </c>
      <c r="C2" s="5"/>
    </row>
    <row r="3" spans="1:3" ht="23.25" x14ac:dyDescent="0.25">
      <c r="A3" s="9" t="s">
        <v>22</v>
      </c>
      <c r="B3" s="40">
        <v>7241.63</v>
      </c>
      <c r="C3" s="6"/>
    </row>
    <row r="4" spans="1:3" ht="23.25" x14ac:dyDescent="0.25">
      <c r="A4" s="9" t="s">
        <v>5</v>
      </c>
      <c r="B4" s="40">
        <v>6350.24</v>
      </c>
      <c r="C4" s="6"/>
    </row>
    <row r="5" spans="1:3" ht="23.25" x14ac:dyDescent="0.25">
      <c r="A5" s="9" t="s">
        <v>32</v>
      </c>
      <c r="B5" s="40">
        <v>27134.68</v>
      </c>
      <c r="C5" s="6"/>
    </row>
    <row r="6" spans="1:3" ht="23.25" x14ac:dyDescent="0.25">
      <c r="A6" s="9" t="s">
        <v>24</v>
      </c>
      <c r="B6" s="40">
        <v>9462.5400000000009</v>
      </c>
      <c r="C6" s="6"/>
    </row>
    <row r="7" spans="1:3" ht="23.25" x14ac:dyDescent="0.25">
      <c r="A7" s="9" t="s">
        <v>7</v>
      </c>
      <c r="B7" s="40">
        <v>14632.78</v>
      </c>
      <c r="C7" s="6"/>
    </row>
    <row r="8" spans="1:3" ht="23.25" x14ac:dyDescent="0.25">
      <c r="A8" s="9" t="s">
        <v>36</v>
      </c>
      <c r="B8" s="40">
        <v>17922.3</v>
      </c>
      <c r="C8" s="6"/>
    </row>
    <row r="9" spans="1:3" ht="23.25" x14ac:dyDescent="0.25">
      <c r="A9" s="9" t="s">
        <v>109</v>
      </c>
      <c r="B9" s="40">
        <v>6915.39</v>
      </c>
      <c r="C9" s="6"/>
    </row>
    <row r="10" spans="1:3" ht="23.25" x14ac:dyDescent="0.25">
      <c r="A10" s="9" t="s">
        <v>107</v>
      </c>
      <c r="B10" s="40">
        <v>9213.26</v>
      </c>
      <c r="C10" s="6"/>
    </row>
    <row r="11" spans="1:3" ht="23.25" x14ac:dyDescent="0.25">
      <c r="A11" s="9" t="s">
        <v>27</v>
      </c>
      <c r="B11" s="40">
        <v>15628.45</v>
      </c>
      <c r="C11" s="6"/>
    </row>
    <row r="12" spans="1:3" ht="24" thickBot="1" x14ac:dyDescent="0.4">
      <c r="A12" s="27" t="s">
        <v>21</v>
      </c>
      <c r="B12" s="42">
        <f>SUM(B3:B11)</f>
        <v>114501.26999999999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W31"/>
  <sheetViews>
    <sheetView topLeftCell="A19" workbookViewId="0">
      <selection activeCell="B22" sqref="B22"/>
    </sheetView>
  </sheetViews>
  <sheetFormatPr defaultRowHeight="15" x14ac:dyDescent="0.25"/>
  <cols>
    <col min="1" max="1" width="33.5703125" customWidth="1"/>
    <col min="2" max="2" width="48.42578125" customWidth="1"/>
  </cols>
  <sheetData>
    <row r="1" spans="1:153" ht="88.5" customHeight="1" thickBot="1" x14ac:dyDescent="0.3">
      <c r="A1" s="64" t="s">
        <v>136</v>
      </c>
      <c r="B1" s="65"/>
      <c r="C1" s="5"/>
      <c r="D1" s="5"/>
      <c r="E1" s="5"/>
      <c r="F1" s="5"/>
    </row>
    <row r="2" spans="1:153" ht="33.75" customHeight="1" thickBot="1" x14ac:dyDescent="0.4">
      <c r="A2" s="11" t="s">
        <v>0</v>
      </c>
      <c r="B2" s="12" t="s">
        <v>1</v>
      </c>
      <c r="C2" s="5"/>
      <c r="D2" s="5"/>
      <c r="E2" s="5"/>
      <c r="F2" s="5"/>
    </row>
    <row r="3" spans="1:153" ht="23.25" x14ac:dyDescent="0.25">
      <c r="A3" s="10" t="s">
        <v>51</v>
      </c>
      <c r="B3" s="41">
        <v>11706.78</v>
      </c>
      <c r="C3" s="6"/>
      <c r="D3" s="5"/>
      <c r="E3" s="5"/>
      <c r="F3" s="5"/>
    </row>
    <row r="4" spans="1:153" ht="23.25" x14ac:dyDescent="0.25">
      <c r="A4" s="9" t="s">
        <v>57</v>
      </c>
      <c r="B4" s="40">
        <v>6303.2</v>
      </c>
      <c r="C4" s="6"/>
      <c r="D4" s="5"/>
      <c r="E4" s="5"/>
      <c r="F4" s="5"/>
    </row>
    <row r="5" spans="1:153" ht="23.25" x14ac:dyDescent="0.25">
      <c r="A5" s="9" t="s">
        <v>30</v>
      </c>
      <c r="B5" s="40">
        <v>25320.51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53" ht="23.25" x14ac:dyDescent="0.25">
      <c r="A6" s="9" t="s">
        <v>31</v>
      </c>
      <c r="B6" s="40">
        <v>15050.56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53" ht="24" thickBot="1" x14ac:dyDescent="0.3">
      <c r="A7" s="9" t="s">
        <v>18</v>
      </c>
      <c r="B7" s="40">
        <v>31392.55</v>
      </c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53" s="16" customFormat="1" ht="29.25" thickBot="1" x14ac:dyDescent="0.5">
      <c r="A8" s="9" t="s">
        <v>4</v>
      </c>
      <c r="B8" s="40">
        <v>6343.44</v>
      </c>
      <c r="C8" s="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</row>
    <row r="9" spans="1:153" s="16" customFormat="1" ht="21.75" customHeight="1" thickBot="1" x14ac:dyDescent="0.5">
      <c r="A9" s="9" t="s">
        <v>71</v>
      </c>
      <c r="B9" s="40">
        <v>13312.11</v>
      </c>
      <c r="C9" s="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</row>
    <row r="10" spans="1:153" ht="23.25" x14ac:dyDescent="0.25">
      <c r="A10" s="9" t="s">
        <v>73</v>
      </c>
      <c r="B10" s="40">
        <v>62238.929999999898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53" ht="23.25" x14ac:dyDescent="0.25">
      <c r="A11" s="9" t="s">
        <v>5</v>
      </c>
      <c r="B11" s="40">
        <v>134292.66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53" ht="23.25" x14ac:dyDescent="0.25">
      <c r="A12" s="9" t="s">
        <v>6</v>
      </c>
      <c r="B12" s="40">
        <v>17438.09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53" ht="23.25" x14ac:dyDescent="0.25">
      <c r="A13" s="9" t="s">
        <v>32</v>
      </c>
      <c r="B13" s="40">
        <v>4840.5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53" ht="23.25" x14ac:dyDescent="0.25">
      <c r="A14" s="9" t="s">
        <v>34</v>
      </c>
      <c r="B14" s="40">
        <v>6858.92</v>
      </c>
      <c r="C14" s="6"/>
      <c r="D14" s="5"/>
      <c r="E14" s="5"/>
      <c r="F14" s="5"/>
    </row>
    <row r="15" spans="1:153" ht="24" thickBot="1" x14ac:dyDescent="0.3">
      <c r="A15" s="9" t="s">
        <v>9</v>
      </c>
      <c r="B15" s="40">
        <v>21517.22</v>
      </c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</row>
    <row r="16" spans="1:153" s="16" customFormat="1" ht="21" customHeight="1" thickBot="1" x14ac:dyDescent="0.5">
      <c r="A16" s="9" t="s">
        <v>10</v>
      </c>
      <c r="B16" s="40">
        <v>7132.56</v>
      </c>
      <c r="C16" s="6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s="16" customFormat="1" ht="22.5" customHeight="1" thickBot="1" x14ac:dyDescent="0.5">
      <c r="A17" s="9" t="s">
        <v>89</v>
      </c>
      <c r="B17" s="40">
        <v>10699.02</v>
      </c>
      <c r="C17" s="6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ht="23.25" x14ac:dyDescent="0.25">
      <c r="A18" s="9" t="s">
        <v>137</v>
      </c>
      <c r="B18" s="40">
        <v>6471.39</v>
      </c>
      <c r="C18" s="6"/>
      <c r="D18" s="5"/>
      <c r="E18" s="5"/>
      <c r="F18" s="5"/>
    </row>
    <row r="19" spans="1:111" ht="23.25" x14ac:dyDescent="0.25">
      <c r="A19" s="9" t="s">
        <v>59</v>
      </c>
      <c r="B19" s="40">
        <v>6923.51</v>
      </c>
      <c r="C19" s="6"/>
      <c r="D19" s="5"/>
      <c r="E19" s="5"/>
      <c r="F19" s="5"/>
    </row>
    <row r="20" spans="1:111" ht="23.25" x14ac:dyDescent="0.25">
      <c r="A20" s="9" t="s">
        <v>12</v>
      </c>
      <c r="B20" s="40">
        <v>101431.85</v>
      </c>
      <c r="C20" s="6"/>
      <c r="D20" s="5"/>
      <c r="E20" s="5"/>
      <c r="F20" s="5"/>
    </row>
    <row r="21" spans="1:111" ht="23.25" x14ac:dyDescent="0.25">
      <c r="A21" s="9" t="s">
        <v>135</v>
      </c>
      <c r="B21" s="40">
        <v>7132.56</v>
      </c>
      <c r="C21" s="6"/>
    </row>
    <row r="22" spans="1:111" ht="23.25" x14ac:dyDescent="0.25">
      <c r="A22" s="9" t="s">
        <v>60</v>
      </c>
      <c r="B22" s="40">
        <v>19478.43</v>
      </c>
      <c r="C22" s="6"/>
    </row>
    <row r="23" spans="1:111" ht="23.25" x14ac:dyDescent="0.25">
      <c r="A23" s="9" t="s">
        <v>77</v>
      </c>
      <c r="B23" s="40">
        <v>28714.21</v>
      </c>
      <c r="C23" s="6"/>
    </row>
    <row r="24" spans="1:111" ht="23.25" x14ac:dyDescent="0.25">
      <c r="A24" s="9" t="s">
        <v>108</v>
      </c>
      <c r="B24" s="40">
        <v>15460.84</v>
      </c>
      <c r="C24" s="6"/>
    </row>
    <row r="25" spans="1:111" ht="23.25" x14ac:dyDescent="0.25">
      <c r="A25" s="9" t="s">
        <v>79</v>
      </c>
      <c r="B25" s="40">
        <v>59724.2</v>
      </c>
      <c r="C25" s="6"/>
    </row>
    <row r="26" spans="1:111" ht="23.25" x14ac:dyDescent="0.25">
      <c r="A26" s="9" t="s">
        <v>81</v>
      </c>
      <c r="B26" s="40">
        <v>10080.790000000001</v>
      </c>
      <c r="C26" s="6"/>
    </row>
    <row r="27" spans="1:111" ht="23.25" x14ac:dyDescent="0.25">
      <c r="A27" s="9" t="s">
        <v>82</v>
      </c>
      <c r="B27" s="40">
        <v>70350.929999999804</v>
      </c>
      <c r="C27" s="6"/>
    </row>
    <row r="28" spans="1:111" ht="23.25" x14ac:dyDescent="0.25">
      <c r="A28" s="9" t="s">
        <v>16</v>
      </c>
      <c r="B28" s="40">
        <v>24651.27</v>
      </c>
      <c r="C28" s="6"/>
    </row>
    <row r="29" spans="1:111" ht="23.25" x14ac:dyDescent="0.25">
      <c r="A29" s="9" t="s">
        <v>138</v>
      </c>
      <c r="B29" s="40">
        <v>7132.56</v>
      </c>
      <c r="C29" s="6"/>
    </row>
    <row r="30" spans="1:111" ht="23.25" x14ac:dyDescent="0.25">
      <c r="A30" s="9" t="s">
        <v>83</v>
      </c>
      <c r="B30" s="40">
        <v>13481.56</v>
      </c>
      <c r="C30" s="6"/>
    </row>
    <row r="31" spans="1:111" ht="24" thickBot="1" x14ac:dyDescent="0.4">
      <c r="A31" s="27" t="s">
        <v>21</v>
      </c>
      <c r="B31" s="42">
        <f>SUM(B3:B30)</f>
        <v>745481.14999999979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7"/>
  <sheetViews>
    <sheetView workbookViewId="0">
      <selection activeCell="B11" sqref="B11"/>
    </sheetView>
  </sheetViews>
  <sheetFormatPr defaultRowHeight="15" x14ac:dyDescent="0.25"/>
  <cols>
    <col min="1" max="1" width="25.140625" customWidth="1"/>
    <col min="2" max="2" width="49.28515625" customWidth="1"/>
  </cols>
  <sheetData>
    <row r="1" spans="1:3" ht="96.75" customHeight="1" thickBot="1" x14ac:dyDescent="0.3">
      <c r="A1" s="66" t="s">
        <v>139</v>
      </c>
      <c r="B1" s="67"/>
    </row>
    <row r="2" spans="1:3" ht="36.75" customHeight="1" thickBot="1" x14ac:dyDescent="0.45">
      <c r="A2" s="21" t="s">
        <v>0</v>
      </c>
      <c r="B2" s="22" t="s">
        <v>1</v>
      </c>
      <c r="C2" s="5"/>
    </row>
    <row r="3" spans="1:3" ht="23.25" x14ac:dyDescent="0.25">
      <c r="A3" s="9" t="s">
        <v>57</v>
      </c>
      <c r="B3" s="40">
        <v>9876.92</v>
      </c>
      <c r="C3" s="6"/>
    </row>
    <row r="4" spans="1:3" ht="23.25" x14ac:dyDescent="0.25">
      <c r="A4" s="9" t="s">
        <v>70</v>
      </c>
      <c r="B4" s="40">
        <v>21789.599999999999</v>
      </c>
      <c r="C4" s="6"/>
    </row>
    <row r="5" spans="1:3" ht="23.25" x14ac:dyDescent="0.25">
      <c r="A5" s="9" t="s">
        <v>6</v>
      </c>
      <c r="B5" s="40">
        <v>5846.87</v>
      </c>
      <c r="C5" s="6"/>
    </row>
    <row r="6" spans="1:3" ht="23.25" x14ac:dyDescent="0.25">
      <c r="A6" s="9" t="s">
        <v>54</v>
      </c>
      <c r="B6" s="40">
        <v>9391.0300000000007</v>
      </c>
      <c r="C6" s="6"/>
    </row>
    <row r="7" spans="1:3" ht="23.25" x14ac:dyDescent="0.25">
      <c r="A7" s="9" t="s">
        <v>55</v>
      </c>
      <c r="B7" s="40">
        <v>5756.04</v>
      </c>
      <c r="C7" s="6"/>
    </row>
    <row r="8" spans="1:3" ht="23.25" x14ac:dyDescent="0.25">
      <c r="A8" s="9" t="s">
        <v>74</v>
      </c>
      <c r="B8" s="40">
        <v>80190.450000000099</v>
      </c>
      <c r="C8" s="6"/>
    </row>
    <row r="9" spans="1:3" ht="23.25" x14ac:dyDescent="0.25">
      <c r="A9" s="9" t="s">
        <v>120</v>
      </c>
      <c r="B9" s="40">
        <v>8089.51</v>
      </c>
      <c r="C9" s="6"/>
    </row>
    <row r="10" spans="1:3" ht="23.25" x14ac:dyDescent="0.25">
      <c r="A10" s="9" t="s">
        <v>8</v>
      </c>
      <c r="B10" s="40">
        <v>8003.38</v>
      </c>
      <c r="C10" s="6"/>
    </row>
    <row r="11" spans="1:3" ht="23.25" x14ac:dyDescent="0.25">
      <c r="A11" s="9" t="s">
        <v>11</v>
      </c>
      <c r="B11" s="40">
        <v>8530.0300000000007</v>
      </c>
      <c r="C11" s="6"/>
    </row>
    <row r="12" spans="1:3" ht="23.25" x14ac:dyDescent="0.25">
      <c r="A12" s="9" t="s">
        <v>39</v>
      </c>
      <c r="B12" s="40">
        <v>8089.51</v>
      </c>
      <c r="C12" s="6"/>
    </row>
    <row r="13" spans="1:3" ht="23.25" x14ac:dyDescent="0.25">
      <c r="A13" s="9" t="s">
        <v>77</v>
      </c>
      <c r="B13" s="40">
        <v>24653.599999999999</v>
      </c>
      <c r="C13" s="6"/>
    </row>
    <row r="14" spans="1:3" ht="23.25" x14ac:dyDescent="0.25">
      <c r="A14" s="9" t="s">
        <v>41</v>
      </c>
      <c r="B14" s="40">
        <v>13387.17</v>
      </c>
      <c r="C14" s="6"/>
    </row>
    <row r="15" spans="1:3" ht="23.25" x14ac:dyDescent="0.25">
      <c r="A15" s="9" t="s">
        <v>15</v>
      </c>
      <c r="B15" s="40">
        <v>25456.12</v>
      </c>
      <c r="C15" s="6"/>
    </row>
    <row r="16" spans="1:3" ht="23.25" x14ac:dyDescent="0.25">
      <c r="A16" s="9" t="s">
        <v>102</v>
      </c>
      <c r="B16" s="40">
        <v>11104.94</v>
      </c>
      <c r="C16" s="6"/>
    </row>
    <row r="17" spans="1:2" ht="24" thickBot="1" x14ac:dyDescent="0.4">
      <c r="A17" s="45" t="s">
        <v>21</v>
      </c>
      <c r="B17" s="42">
        <f>SUM(B3:B16)</f>
        <v>240165.17000000013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"/>
  <sheetViews>
    <sheetView workbookViewId="0">
      <selection activeCell="B6" sqref="B6"/>
    </sheetView>
  </sheetViews>
  <sheetFormatPr defaultRowHeight="15" x14ac:dyDescent="0.25"/>
  <cols>
    <col min="1" max="1" width="30.5703125" customWidth="1"/>
    <col min="2" max="2" width="55.85546875" customWidth="1"/>
  </cols>
  <sheetData>
    <row r="1" spans="1:3" ht="117.75" customHeight="1" thickBot="1" x14ac:dyDescent="0.3">
      <c r="A1" s="58" t="s">
        <v>140</v>
      </c>
      <c r="B1" s="59"/>
    </row>
    <row r="2" spans="1:3" ht="29.25" thickBot="1" x14ac:dyDescent="0.5">
      <c r="A2" s="13" t="s">
        <v>0</v>
      </c>
      <c r="B2" s="14" t="s">
        <v>1</v>
      </c>
      <c r="C2" s="5"/>
    </row>
    <row r="3" spans="1:3" ht="23.25" x14ac:dyDescent="0.25">
      <c r="A3" s="10" t="s">
        <v>22</v>
      </c>
      <c r="B3" s="41">
        <v>9694.94</v>
      </c>
      <c r="C3" s="6"/>
    </row>
    <row r="4" spans="1:3" ht="23.25" x14ac:dyDescent="0.25">
      <c r="A4" s="9" t="s">
        <v>70</v>
      </c>
      <c r="B4" s="40">
        <v>30036.33</v>
      </c>
      <c r="C4" s="6"/>
    </row>
    <row r="5" spans="1:3" s="15" customFormat="1" ht="28.5" x14ac:dyDescent="0.45">
      <c r="A5" s="9" t="s">
        <v>17</v>
      </c>
      <c r="B5" s="40">
        <v>117629.83</v>
      </c>
      <c r="C5" s="6"/>
    </row>
    <row r="6" spans="1:3" ht="23.25" x14ac:dyDescent="0.25">
      <c r="A6" s="9" t="s">
        <v>72</v>
      </c>
      <c r="B6" s="40">
        <v>29131.13</v>
      </c>
      <c r="C6" s="6"/>
    </row>
    <row r="7" spans="1:3" ht="24" thickBot="1" x14ac:dyDescent="0.3">
      <c r="A7" s="49" t="s">
        <v>6</v>
      </c>
      <c r="B7" s="50">
        <v>27154.62</v>
      </c>
      <c r="C7" s="6"/>
    </row>
    <row r="8" spans="1:3" ht="27" thickBot="1" x14ac:dyDescent="0.45">
      <c r="A8" s="18" t="s">
        <v>21</v>
      </c>
      <c r="B8" s="19">
        <f>SUM(B3:B7)</f>
        <v>213646.85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Туровская д. 1</vt:lpstr>
      <vt:lpstr>Туровская д. 2</vt:lpstr>
      <vt:lpstr>Туровская д.3</vt:lpstr>
      <vt:lpstr>Туровская д4</vt:lpstr>
      <vt:lpstr>Туровская д.5</vt:lpstr>
      <vt:lpstr>Туровская д.6</vt:lpstr>
      <vt:lpstr>Туровская д.7</vt:lpstr>
      <vt:lpstr>Туровская д.8</vt:lpstr>
      <vt:lpstr>1-ый Туровский д.2</vt:lpstr>
      <vt:lpstr>1-ый Туровсий д.3</vt:lpstr>
      <vt:lpstr>1-ый Туровский д.4</vt:lpstr>
      <vt:lpstr>1-ый Туровский д.5</vt:lpstr>
      <vt:lpstr>1-ый Туровский д.6</vt:lpstr>
      <vt:lpstr>1-ый Туровский д.7</vt:lpstr>
      <vt:lpstr>1-ый Туровский д.8</vt:lpstr>
      <vt:lpstr>1-ый Туровский д.9</vt:lpstr>
      <vt:lpstr>1-ый Туровский д.10</vt:lpstr>
      <vt:lpstr>1-ый Туровский д.11</vt:lpstr>
      <vt:lpstr>1-ый Туровский д. 12</vt:lpstr>
      <vt:lpstr>1-ый Туровский д.13</vt:lpstr>
      <vt:lpstr>1-ый Туровский д. 14</vt:lpstr>
      <vt:lpstr>ЖК Дабл д.1</vt:lpstr>
      <vt:lpstr>ЖК Дабл д.2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user_pc</cp:lastModifiedBy>
  <cp:lastPrinted>2026-02-27T12:43:37Z</cp:lastPrinted>
  <dcterms:created xsi:type="dcterms:W3CDTF">2025-01-13T13:37:15Z</dcterms:created>
  <dcterms:modified xsi:type="dcterms:W3CDTF">2026-03-11T13:11:05Z</dcterms:modified>
</cp:coreProperties>
</file>