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_pc\Desktop\"/>
    </mc:Choice>
  </mc:AlternateContent>
  <xr:revisionPtr revIDLastSave="0" documentId="8_{831FE4F8-6312-4321-87E7-8B7195ECC0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уровская д. 1" sheetId="1" r:id="rId1"/>
    <sheet name="Туровская д. 2" sheetId="2" r:id="rId2"/>
    <sheet name="Туровская д.3" sheetId="3" r:id="rId3"/>
    <sheet name="Туровская д4" sheetId="4" r:id="rId4"/>
    <sheet name="Туровская д.5" sheetId="5" r:id="rId5"/>
    <sheet name="Туровская д.6" sheetId="6" r:id="rId6"/>
    <sheet name="Туровская д.7" sheetId="9" r:id="rId7"/>
    <sheet name="Туровская д.8" sheetId="10" r:id="rId8"/>
    <sheet name="1-ый Туровский д.2" sheetId="11" r:id="rId9"/>
    <sheet name="1-ый Туровсий д.3" sheetId="12" r:id="rId10"/>
    <sheet name="1-ый Туровский д.4" sheetId="13" r:id="rId11"/>
    <sheet name="1-ый Туровский д.5" sheetId="14" r:id="rId12"/>
    <sheet name="1-ый Туровский д.6" sheetId="15" r:id="rId13"/>
    <sheet name="1-ый Туровский д.7" sheetId="16" r:id="rId14"/>
    <sheet name="1-ый Туровский д.8" sheetId="17" r:id="rId15"/>
    <sheet name="1-ый Туровский д.9" sheetId="18" r:id="rId16"/>
    <sheet name="1-ый Туровский д.10" sheetId="19" r:id="rId17"/>
    <sheet name="1-ый Туровский д.11" sheetId="20" r:id="rId18"/>
    <sheet name="1-ый Туровский д. 12" sheetId="21" r:id="rId19"/>
    <sheet name="1-ый Туровский д.13" sheetId="22" r:id="rId20"/>
    <sheet name="1-ый Туровский д. 14" sheetId="23" r:id="rId21"/>
    <sheet name="ЖК Дабл д.1" sheetId="24" r:id="rId22"/>
    <sheet name="ЖК Дабл д.2" sheetId="25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25" l="1"/>
  <c r="B22" i="24"/>
  <c r="B6" i="23"/>
  <c r="B8" i="22"/>
  <c r="B9" i="21"/>
  <c r="B8" i="20"/>
  <c r="B6" i="19"/>
  <c r="B7" i="18"/>
  <c r="B11" i="17"/>
  <c r="B6" i="16"/>
  <c r="B9" i="15"/>
  <c r="B8" i="14"/>
  <c r="B18" i="12"/>
  <c r="B9" i="11"/>
  <c r="B30" i="9"/>
  <c r="B10" i="6"/>
  <c r="B43" i="5"/>
  <c r="B10" i="4"/>
  <c r="B40" i="3"/>
  <c r="B17" i="2"/>
  <c r="B19" i="1"/>
  <c r="B11" i="13" l="1"/>
  <c r="B14" i="10"/>
</calcChain>
</file>

<file path=xl/sharedStrings.xml><?xml version="1.0" encoding="utf-8"?>
<sst xmlns="http://schemas.openxmlformats.org/spreadsheetml/2006/main" count="373" uniqueCount="166">
  <si>
    <t>№ квартиры</t>
  </si>
  <si>
    <t>Сумма долга в рублях</t>
  </si>
  <si>
    <t>13</t>
  </si>
  <si>
    <t>22</t>
  </si>
  <si>
    <t>25</t>
  </si>
  <si>
    <t>35</t>
  </si>
  <si>
    <t>48</t>
  </si>
  <si>
    <t>58</t>
  </si>
  <si>
    <t>59</t>
  </si>
  <si>
    <t>62</t>
  </si>
  <si>
    <t>73</t>
  </si>
  <si>
    <t>88</t>
  </si>
  <si>
    <t>91</t>
  </si>
  <si>
    <t>108</t>
  </si>
  <si>
    <t>117</t>
  </si>
  <si>
    <t>11</t>
  </si>
  <si>
    <t>15</t>
  </si>
  <si>
    <t>30</t>
  </si>
  <si>
    <t>Итого:</t>
  </si>
  <si>
    <t>1</t>
  </si>
  <si>
    <t>8</t>
  </si>
  <si>
    <t>34</t>
  </si>
  <si>
    <t>44</t>
  </si>
  <si>
    <t>90</t>
  </si>
  <si>
    <t>101</t>
  </si>
  <si>
    <t>103</t>
  </si>
  <si>
    <t>4</t>
  </si>
  <si>
    <t>9</t>
  </si>
  <si>
    <t>12</t>
  </si>
  <si>
    <t>26</t>
  </si>
  <si>
    <t>36</t>
  </si>
  <si>
    <t>56</t>
  </si>
  <si>
    <t>60</t>
  </si>
  <si>
    <t>63</t>
  </si>
  <si>
    <t>68</t>
  </si>
  <si>
    <t>71</t>
  </si>
  <si>
    <t>74</t>
  </si>
  <si>
    <t>81</t>
  </si>
  <si>
    <t>100</t>
  </si>
  <si>
    <t>102</t>
  </si>
  <si>
    <t>126</t>
  </si>
  <si>
    <t>132</t>
  </si>
  <si>
    <t>152</t>
  </si>
  <si>
    <t>171</t>
  </si>
  <si>
    <t>173</t>
  </si>
  <si>
    <t>217</t>
  </si>
  <si>
    <t>222</t>
  </si>
  <si>
    <t>2</t>
  </si>
  <si>
    <t>24</t>
  </si>
  <si>
    <t>28</t>
  </si>
  <si>
    <t>31</t>
  </si>
  <si>
    <t>38</t>
  </si>
  <si>
    <t>3</t>
  </si>
  <si>
    <t>6</t>
  </si>
  <si>
    <t>67</t>
  </si>
  <si>
    <t>86</t>
  </si>
  <si>
    <t>96</t>
  </si>
  <si>
    <t>125</t>
  </si>
  <si>
    <t>127</t>
  </si>
  <si>
    <t>163</t>
  </si>
  <si>
    <t>198</t>
  </si>
  <si>
    <t>229</t>
  </si>
  <si>
    <t>231</t>
  </si>
  <si>
    <t>235</t>
  </si>
  <si>
    <t>249</t>
  </si>
  <si>
    <t>10</t>
  </si>
  <si>
    <t>17</t>
  </si>
  <si>
    <t>19</t>
  </si>
  <si>
    <t>21</t>
  </si>
  <si>
    <t>40</t>
  </si>
  <si>
    <t>45</t>
  </si>
  <si>
    <t>82</t>
  </si>
  <si>
    <t>87</t>
  </si>
  <si>
    <t>89</t>
  </si>
  <si>
    <t>99</t>
  </si>
  <si>
    <t>106</t>
  </si>
  <si>
    <t>113</t>
  </si>
  <si>
    <t>122</t>
  </si>
  <si>
    <t>32</t>
  </si>
  <si>
    <t>18</t>
  </si>
  <si>
    <t>7</t>
  </si>
  <si>
    <t>29</t>
  </si>
  <si>
    <t>33</t>
  </si>
  <si>
    <t>64</t>
  </si>
  <si>
    <t>78</t>
  </si>
  <si>
    <t>79</t>
  </si>
  <si>
    <t>55</t>
  </si>
  <si>
    <t>72</t>
  </si>
  <si>
    <t>107</t>
  </si>
  <si>
    <t>77</t>
  </si>
  <si>
    <t>92</t>
  </si>
  <si>
    <t>114</t>
  </si>
  <si>
    <t>50</t>
  </si>
  <si>
    <t>110</t>
  </si>
  <si>
    <t>105</t>
  </si>
  <si>
    <t>39</t>
  </si>
  <si>
    <t>97</t>
  </si>
  <si>
    <t>75</t>
  </si>
  <si>
    <t>85</t>
  </si>
  <si>
    <t>151</t>
  </si>
  <si>
    <t>54</t>
  </si>
  <si>
    <t>69</t>
  </si>
  <si>
    <t>123</t>
  </si>
  <si>
    <t>153</t>
  </si>
  <si>
    <t>98</t>
  </si>
  <si>
    <t>47</t>
  </si>
  <si>
    <t>46</t>
  </si>
  <si>
    <t>183</t>
  </si>
  <si>
    <t>41</t>
  </si>
  <si>
    <t>253</t>
  </si>
  <si>
    <t>84</t>
  </si>
  <si>
    <t>66</t>
  </si>
  <si>
    <t>119</t>
  </si>
  <si>
    <t>сумма долга в рублях</t>
  </si>
  <si>
    <t>115</t>
  </si>
  <si>
    <t>27</t>
  </si>
  <si>
    <t>57</t>
  </si>
  <si>
    <t>80</t>
  </si>
  <si>
    <t>164</t>
  </si>
  <si>
    <t>206</t>
  </si>
  <si>
    <t>207</t>
  </si>
  <si>
    <t>118</t>
  </si>
  <si>
    <t>182</t>
  </si>
  <si>
    <t>192</t>
  </si>
  <si>
    <t>220</t>
  </si>
  <si>
    <t>95</t>
  </si>
  <si>
    <t>109</t>
  </si>
  <si>
    <t>Сведения о задолженностях по квартирам                                      на 16 мая 2026г.
Московская область, Ленинский район, д. Горки,                      ул. Туровская, д.1</t>
  </si>
  <si>
    <t>Сведения о задолженностях по квартирам на                        16 мая 2026г.
Московская область, Ленинский район, д. Горки,          ул.Туровская, д.2</t>
  </si>
  <si>
    <t>49</t>
  </si>
  <si>
    <t>Сведения о задолженностях по квартирам на  16 мая 2026г.
                  Московская область, Ленинский г.о., д. Горки,                                  ул. Туровская, д.3</t>
  </si>
  <si>
    <t>16</t>
  </si>
  <si>
    <t>104</t>
  </si>
  <si>
    <t>218</t>
  </si>
  <si>
    <t>20</t>
  </si>
  <si>
    <t>Сведения о задолженностях по квартирам                 на 16 мая 2026г.
Московская область, Ленинский район,                     д. Горки, ул. Туровская, д.4</t>
  </si>
  <si>
    <t>Сведения о задолженностях по квартирам                                                        на  16 мая 2026г.
Московская область, Ленинский район, д. Горки,                                                      ул. Туровская, д.5</t>
  </si>
  <si>
    <t>23</t>
  </si>
  <si>
    <t>128</t>
  </si>
  <si>
    <t>134</t>
  </si>
  <si>
    <t>160</t>
  </si>
  <si>
    <t>203</t>
  </si>
  <si>
    <t>234</t>
  </si>
  <si>
    <t>244</t>
  </si>
  <si>
    <t>Сведения о задолженностях по квартирам на                 16 мая 2026г.
Московская область, Ленинский район,                       д. Горки, ул. Туровская, д.6</t>
  </si>
  <si>
    <t>Сведения о задолженностях по квартирам на  16 мая 2026г.
Московская область, Ленинский район, д. Горки,                            ул. Туровская, д.7</t>
  </si>
  <si>
    <t>43</t>
  </si>
  <si>
    <t>Сведения о задолженностях по квартирам                  на 16 мая 2026г.
Московская область, Ленинский район, д. Горки, ул. Туровская, д.8</t>
  </si>
  <si>
    <t>Сведения о задолженностях по квартирам на               16 мая 2026г.
Московская область, Ленинский район, д. Горки,   1-ый Туровский переулок, д.2.</t>
  </si>
  <si>
    <t>Сведения о задолженностях по квартирам на  16 мая 2026г.
Московская область, Ленинский район, д. Горки,                                      1-ый Туровский переулок, д.3</t>
  </si>
  <si>
    <t>5</t>
  </si>
  <si>
    <t>Сведения о задолженностях по квартирам на               16 мая 2026г.
Московская область, Ленинский район, д. Горки,   1-ый Туровский переулок, д.4</t>
  </si>
  <si>
    <t>Сведения о задолженностях по квартирам на 16 мая 2026г.
Московская область, Ленинский район, д. Горки,   1-ый Туровский переулок, д.5</t>
  </si>
  <si>
    <t>70</t>
  </si>
  <si>
    <t>Сведения о задолженностях по квартирам на 16 мая 2026г.
Московская область, Ленинский район, д. Горки,   1-ый Туровский переулок, д.6</t>
  </si>
  <si>
    <t>Сведения о задолженностях по квартирам на 16 мая 2026г.
Московская область, Ленинский район, д. Горки,   1-ый Туровский переулок, д.7</t>
  </si>
  <si>
    <t>Сведения о задолженностях по квартирам на 16 мая 2026г.
Московская область, Ленинский район, д. Горки,   1-ый Туровский переулок, д.8</t>
  </si>
  <si>
    <t>Сведения о задолженностях по квартирам на   16 мая 2026г.
Московская область, Ленинский район, д. Горки,   1-ый Туровский переулок, д.9</t>
  </si>
  <si>
    <t>Сведения о задолженностях по квартирам на               16 мая 2026г.
Московская область, Ленинский район, д. Горки,   1-ый Туровский переулок, д.10</t>
  </si>
  <si>
    <t>Сведения о задолженностях по квартирам на 16 мая 2026г.
Московская область, Ленинский район, д. Горки,   1-ый Туровский переулок, д.11</t>
  </si>
  <si>
    <t>Сведения о задолженностях по квартирам на  16 мая 2026г.
Московская область, Ленинский район, д. Горки,   1-ый Туровский переулок, д.12</t>
  </si>
  <si>
    <t>Сведения о задолженностях по квартирам на 16 мая 2026г.
Московская область, Ленинский район, д. Горки,   1-ый Туровский переулок, д.14</t>
  </si>
  <si>
    <t>Сведения о задолженностях по квартирам на               16 мая 2026г.
Московская область, Ленинский район,                         пос Мещерино, мкр. "Южные горки", д.1</t>
  </si>
  <si>
    <t>Сведения о задолженностях по квартирам на  16 мая 2026г.
Московская область, Ленинский район, д. Горки,   1-ый Туровский переулок, д.13</t>
  </si>
  <si>
    <t>Сведения о задолженностях по квартирам на  16 мая 2026г.
Московская область, Ленинский район, пос Мещерино, мкр. "Южные горки", д.2</t>
  </si>
  <si>
    <t>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</si>
</sst>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name val="Arial"/>
    </font>
    <font>
      <sz val="8"/>
      <name val="Arial"/>
      <family val="2"/>
      <charset val="204"/>
    </font>
    <font>
      <sz val="18"/>
      <name val="Arial"/>
      <family val="2"/>
      <charset val="204"/>
    </font>
    <font>
      <sz val="22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22"/>
      <name val="Arial"/>
      <family val="2"/>
      <charset val="204"/>
    </font>
    <font>
      <b/>
      <sz val="22"/>
      <name val="Arial"/>
      <family val="2"/>
      <charset val="204"/>
    </font>
    <font>
      <sz val="16"/>
      <name val="Arial"/>
      <family val="2"/>
      <charset val="204"/>
    </font>
    <font>
      <sz val="18"/>
      <color rgb="FFFF0000"/>
      <name val="Arial"/>
      <family val="2"/>
      <charset val="204"/>
    </font>
    <font>
      <b/>
      <sz val="1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/>
    <xf numFmtId="0" fontId="0" fillId="0" borderId="0" xfId="0" applyBorder="1"/>
    <xf numFmtId="0" fontId="7" fillId="0" borderId="6" xfId="0" applyFont="1" applyBorder="1"/>
    <xf numFmtId="0" fontId="7" fillId="0" borderId="7" xfId="0" applyFont="1" applyBorder="1"/>
    <xf numFmtId="0" fontId="11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0" borderId="6" xfId="0" applyFont="1" applyBorder="1"/>
    <xf numFmtId="0" fontId="12" fillId="0" borderId="7" xfId="0" applyFont="1" applyBorder="1"/>
    <xf numFmtId="0" fontId="5" fillId="0" borderId="0" xfId="0" applyFont="1"/>
    <xf numFmtId="0" fontId="5" fillId="0" borderId="14" xfId="0" applyFont="1" applyBorder="1"/>
    <xf numFmtId="0" fontId="5" fillId="0" borderId="0" xfId="0" applyFont="1" applyBorder="1"/>
    <xf numFmtId="0" fontId="7" fillId="0" borderId="16" xfId="0" applyFont="1" applyBorder="1"/>
    <xf numFmtId="0" fontId="7" fillId="0" borderId="17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4" fontId="6" fillId="0" borderId="11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1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" fontId="11" fillId="0" borderId="11" xfId="0" applyNumberFormat="1" applyFont="1" applyBorder="1" applyAlignment="1">
      <alignment horizontal="center" vertical="top"/>
    </xf>
    <xf numFmtId="4" fontId="11" fillId="0" borderId="9" xfId="0" applyNumberFormat="1" applyFont="1" applyBorder="1" applyAlignment="1">
      <alignment horizontal="center" vertical="top"/>
    </xf>
    <xf numFmtId="4" fontId="10" fillId="0" borderId="0" xfId="0" applyNumberFormat="1" applyFont="1" applyBorder="1" applyAlignment="1">
      <alignment vertical="top"/>
    </xf>
    <xf numFmtId="0" fontId="11" fillId="0" borderId="19" xfId="0" applyFont="1" applyBorder="1" applyAlignment="1">
      <alignment horizontal="center" vertical="top" wrapText="1"/>
    </xf>
    <xf numFmtId="4" fontId="11" fillId="0" borderId="20" xfId="0" applyNumberFormat="1" applyFont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 wrapText="1"/>
    </xf>
    <xf numFmtId="4" fontId="11" fillId="2" borderId="11" xfId="0" applyNumberFormat="1" applyFont="1" applyFill="1" applyBorder="1" applyAlignment="1">
      <alignment horizontal="center" vertical="top"/>
    </xf>
    <xf numFmtId="0" fontId="5" fillId="0" borderId="16" xfId="0" applyFont="1" applyBorder="1"/>
    <xf numFmtId="0" fontId="5" fillId="0" borderId="17" xfId="0" applyFont="1" applyBorder="1"/>
    <xf numFmtId="4" fontId="5" fillId="0" borderId="1" xfId="0" applyNumberFormat="1" applyFont="1" applyBorder="1" applyAlignment="1">
      <alignment horizontal="center"/>
    </xf>
    <xf numFmtId="0" fontId="15" fillId="0" borderId="13" xfId="0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15" fillId="0" borderId="12" xfId="0" applyFont="1" applyFill="1" applyBorder="1" applyAlignment="1">
      <alignment horizontal="center" vertical="top" wrapText="1"/>
    </xf>
    <xf numFmtId="0" fontId="13" fillId="0" borderId="6" xfId="0" applyFont="1" applyBorder="1"/>
    <xf numFmtId="0" fontId="13" fillId="0" borderId="7" xfId="0" applyFont="1" applyBorder="1"/>
    <xf numFmtId="4" fontId="10" fillId="0" borderId="21" xfId="0" applyNumberFormat="1" applyFont="1" applyBorder="1" applyAlignment="1">
      <alignment vertical="top"/>
    </xf>
    <xf numFmtId="0" fontId="14" fillId="0" borderId="12" xfId="0" applyFont="1" applyFill="1" applyBorder="1" applyAlignment="1">
      <alignment horizontal="center" vertical="top" wrapText="1"/>
    </xf>
    <xf numFmtId="4" fontId="12" fillId="0" borderId="2" xfId="0" applyNumberFormat="1" applyFont="1" applyBorder="1" applyAlignment="1">
      <alignment horizontal="center"/>
    </xf>
    <xf numFmtId="0" fontId="17" fillId="2" borderId="10" xfId="0" applyFont="1" applyFill="1" applyBorder="1" applyAlignment="1">
      <alignment horizontal="center" vertical="top" wrapText="1"/>
    </xf>
    <xf numFmtId="4" fontId="17" fillId="2" borderId="11" xfId="0" applyNumberFormat="1" applyFont="1" applyFill="1" applyBorder="1" applyAlignment="1">
      <alignment horizontal="center" vertical="top"/>
    </xf>
    <xf numFmtId="0" fontId="14" fillId="0" borderId="13" xfId="0" applyFont="1" applyFill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vertical="top" wrapText="1"/>
    </xf>
    <xf numFmtId="4" fontId="18" fillId="0" borderId="11" xfId="0" applyNumberFormat="1" applyFont="1" applyBorder="1" applyAlignment="1">
      <alignment horizontal="center" vertical="top"/>
    </xf>
    <xf numFmtId="0" fontId="7" fillId="0" borderId="22" xfId="0" applyFont="1" applyBorder="1" applyAlignment="1">
      <alignment horizontal="center"/>
    </xf>
    <xf numFmtId="0" fontId="11" fillId="2" borderId="8" xfId="0" applyFont="1" applyFill="1" applyBorder="1" applyAlignment="1">
      <alignment horizontal="center" vertical="top" wrapText="1"/>
    </xf>
    <xf numFmtId="4" fontId="11" fillId="2" borderId="9" xfId="0" applyNumberFormat="1" applyFont="1" applyFill="1" applyBorder="1" applyAlignment="1">
      <alignment horizontal="center" vertical="top"/>
    </xf>
    <xf numFmtId="0" fontId="11" fillId="2" borderId="19" xfId="0" applyFont="1" applyFill="1" applyBorder="1" applyAlignment="1">
      <alignment horizontal="center" vertical="top" wrapText="1"/>
    </xf>
    <xf numFmtId="4" fontId="11" fillId="2" borderId="20" xfId="0" applyNumberFormat="1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 wrapText="1"/>
    </xf>
    <xf numFmtId="4" fontId="6" fillId="2" borderId="11" xfId="0" applyNumberFormat="1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 wrapText="1"/>
    </xf>
    <xf numFmtId="4" fontId="6" fillId="2" borderId="9" xfId="0" applyNumberFormat="1" applyFont="1" applyFill="1" applyBorder="1" applyAlignment="1">
      <alignment horizontal="center" vertical="top"/>
    </xf>
    <xf numFmtId="4" fontId="9" fillId="0" borderId="0" xfId="0" applyNumberFormat="1" applyFont="1" applyBorder="1" applyAlignment="1">
      <alignment vertical="top"/>
    </xf>
    <xf numFmtId="0" fontId="16" fillId="0" borderId="8" xfId="0" applyFont="1" applyBorder="1" applyAlignment="1">
      <alignment horizontal="center" vertical="top" wrapText="1"/>
    </xf>
    <xf numFmtId="4" fontId="16" fillId="0" borderId="9" xfId="0" applyNumberFormat="1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4" fontId="16" fillId="0" borderId="11" xfId="0" applyNumberFormat="1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4" fontId="16" fillId="0" borderId="20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A10" sqref="A10"/>
    </sheetView>
  </sheetViews>
  <sheetFormatPr defaultRowHeight="15" x14ac:dyDescent="0.25"/>
  <cols>
    <col min="1" max="1" width="36.140625" customWidth="1"/>
    <col min="2" max="2" width="41.7109375" customWidth="1"/>
  </cols>
  <sheetData>
    <row r="1" spans="1:3" ht="96.75" customHeight="1" thickBot="1" x14ac:dyDescent="0.4">
      <c r="A1" s="72" t="s">
        <v>127</v>
      </c>
      <c r="B1" s="73"/>
      <c r="C1" s="2"/>
    </row>
    <row r="2" spans="1:3" ht="24" thickBot="1" x14ac:dyDescent="0.4">
      <c r="A2" s="17" t="s">
        <v>0</v>
      </c>
      <c r="B2" s="22" t="s">
        <v>1</v>
      </c>
      <c r="C2" s="2"/>
    </row>
    <row r="3" spans="1:3" ht="20.25" x14ac:dyDescent="0.25">
      <c r="A3" s="66" t="s">
        <v>66</v>
      </c>
      <c r="B3" s="67">
        <v>8890.19</v>
      </c>
      <c r="C3" s="65"/>
    </row>
    <row r="4" spans="1:3" ht="20.25" x14ac:dyDescent="0.25">
      <c r="A4" s="68" t="s">
        <v>4</v>
      </c>
      <c r="B4" s="69">
        <v>9284.61</v>
      </c>
      <c r="C4" s="65"/>
    </row>
    <row r="5" spans="1:3" ht="20.25" x14ac:dyDescent="0.25">
      <c r="A5" s="68" t="s">
        <v>17</v>
      </c>
      <c r="B5" s="69">
        <v>5028.3900000000003</v>
      </c>
      <c r="C5" s="65"/>
    </row>
    <row r="6" spans="1:3" ht="20.25" x14ac:dyDescent="0.25">
      <c r="A6" s="68" t="s">
        <v>78</v>
      </c>
      <c r="B6" s="69">
        <v>5402.11</v>
      </c>
      <c r="C6" s="65"/>
    </row>
    <row r="7" spans="1:3" ht="20.25" x14ac:dyDescent="0.25">
      <c r="A7" s="68" t="s">
        <v>6</v>
      </c>
      <c r="B7" s="69">
        <v>7483.95</v>
      </c>
      <c r="C7" s="65"/>
    </row>
    <row r="8" spans="1:3" ht="20.25" x14ac:dyDescent="0.25">
      <c r="A8" s="68" t="s">
        <v>100</v>
      </c>
      <c r="B8" s="69">
        <v>5028.3900000000003</v>
      </c>
      <c r="C8" s="65"/>
    </row>
    <row r="9" spans="1:3" ht="20.25" x14ac:dyDescent="0.25">
      <c r="A9" s="68" t="s">
        <v>7</v>
      </c>
      <c r="B9" s="69">
        <v>14950.38</v>
      </c>
      <c r="C9" s="65"/>
    </row>
    <row r="10" spans="1:3" ht="20.25" x14ac:dyDescent="0.25">
      <c r="A10" s="68" t="s">
        <v>101</v>
      </c>
      <c r="B10" s="69">
        <v>10685.59</v>
      </c>
      <c r="C10" s="65"/>
    </row>
    <row r="11" spans="1:3" ht="20.25" x14ac:dyDescent="0.25">
      <c r="A11" s="68" t="s">
        <v>55</v>
      </c>
      <c r="B11" s="69">
        <v>7305.15</v>
      </c>
      <c r="C11" s="65"/>
    </row>
    <row r="12" spans="1:3" ht="20.25" x14ac:dyDescent="0.25">
      <c r="A12" s="68" t="s">
        <v>88</v>
      </c>
      <c r="B12" s="69">
        <v>9581.92</v>
      </c>
      <c r="C12" s="65"/>
    </row>
    <row r="13" spans="1:3" ht="20.25" x14ac:dyDescent="0.25">
      <c r="A13" s="68" t="s">
        <v>93</v>
      </c>
      <c r="B13" s="69">
        <v>5322.05</v>
      </c>
      <c r="C13" s="65"/>
    </row>
    <row r="14" spans="1:3" ht="20.25" x14ac:dyDescent="0.25">
      <c r="A14" s="68" t="s">
        <v>91</v>
      </c>
      <c r="B14" s="69">
        <v>14205.8</v>
      </c>
      <c r="C14" s="65"/>
    </row>
    <row r="15" spans="1:3" ht="20.25" x14ac:dyDescent="0.25">
      <c r="A15" s="68" t="s">
        <v>114</v>
      </c>
      <c r="B15" s="69">
        <v>7800.95</v>
      </c>
      <c r="C15" s="65"/>
    </row>
    <row r="16" spans="1:3" ht="20.25" x14ac:dyDescent="0.25">
      <c r="A16" s="68" t="s">
        <v>14</v>
      </c>
      <c r="B16" s="69">
        <v>5259.29</v>
      </c>
      <c r="C16" s="65"/>
    </row>
    <row r="17" spans="1:3" ht="20.25" x14ac:dyDescent="0.25">
      <c r="A17" s="68" t="s">
        <v>77</v>
      </c>
      <c r="B17" s="69">
        <v>9525.39</v>
      </c>
      <c r="C17" s="65"/>
    </row>
    <row r="18" spans="1:3" ht="21" thickBot="1" x14ac:dyDescent="0.3">
      <c r="A18" s="70" t="s">
        <v>102</v>
      </c>
      <c r="B18" s="71">
        <v>14041.51</v>
      </c>
      <c r="C18" s="65"/>
    </row>
    <row r="19" spans="1:3" ht="29.25" thickBot="1" x14ac:dyDescent="0.5">
      <c r="A19" s="41" t="s">
        <v>18</v>
      </c>
      <c r="B19" s="40">
        <f>SUM(B3:B18)</f>
        <v>139795.66999999998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8"/>
  <sheetViews>
    <sheetView workbookViewId="0">
      <selection activeCell="A7" sqref="A7:B7"/>
    </sheetView>
  </sheetViews>
  <sheetFormatPr defaultRowHeight="15" x14ac:dyDescent="0.25"/>
  <cols>
    <col min="1" max="1" width="33.140625" customWidth="1"/>
    <col min="2" max="2" width="46.42578125" customWidth="1"/>
  </cols>
  <sheetData>
    <row r="1" spans="1:3" ht="93.75" customHeight="1" thickBot="1" x14ac:dyDescent="0.3">
      <c r="A1" s="84" t="s">
        <v>149</v>
      </c>
      <c r="B1" s="88"/>
      <c r="C1" s="2"/>
    </row>
    <row r="2" spans="1:3" ht="24" thickBot="1" x14ac:dyDescent="0.4">
      <c r="A2" s="15" t="s">
        <v>0</v>
      </c>
      <c r="B2" s="16" t="s">
        <v>1</v>
      </c>
      <c r="C2" s="2"/>
    </row>
    <row r="3" spans="1:3" ht="23.25" x14ac:dyDescent="0.25">
      <c r="A3" s="27" t="s">
        <v>150</v>
      </c>
      <c r="B3" s="32">
        <v>7965.92</v>
      </c>
      <c r="C3" s="33"/>
    </row>
    <row r="4" spans="1:3" ht="23.25" x14ac:dyDescent="0.25">
      <c r="A4" s="36" t="s">
        <v>66</v>
      </c>
      <c r="B4" s="37">
        <v>54470.46</v>
      </c>
      <c r="C4" s="33"/>
    </row>
    <row r="5" spans="1:3" ht="23.25" x14ac:dyDescent="0.25">
      <c r="A5" s="5" t="s">
        <v>79</v>
      </c>
      <c r="B5" s="31">
        <v>30172.39</v>
      </c>
      <c r="C5" s="33"/>
    </row>
    <row r="6" spans="1:3" ht="23.25" x14ac:dyDescent="0.25">
      <c r="A6" s="5" t="s">
        <v>67</v>
      </c>
      <c r="B6" s="31">
        <v>9088.32</v>
      </c>
      <c r="C6" s="33"/>
    </row>
    <row r="7" spans="1:3" ht="23.25" x14ac:dyDescent="0.25">
      <c r="A7" s="36" t="s">
        <v>48</v>
      </c>
      <c r="B7" s="37">
        <v>28351.8</v>
      </c>
      <c r="C7" s="33"/>
    </row>
    <row r="8" spans="1:3" ht="23.25" x14ac:dyDescent="0.25">
      <c r="A8" s="5" t="s">
        <v>82</v>
      </c>
      <c r="B8" s="31">
        <v>7510.14</v>
      </c>
      <c r="C8" s="33"/>
    </row>
    <row r="9" spans="1:3" ht="23.25" x14ac:dyDescent="0.25">
      <c r="A9" s="5" t="s">
        <v>21</v>
      </c>
      <c r="B9" s="31">
        <v>11574.63</v>
      </c>
      <c r="C9" s="33"/>
    </row>
    <row r="10" spans="1:3" ht="23.25" x14ac:dyDescent="0.25">
      <c r="A10" s="5" t="s">
        <v>5</v>
      </c>
      <c r="B10" s="31">
        <v>11017.92</v>
      </c>
      <c r="C10" s="33"/>
    </row>
    <row r="11" spans="1:3" ht="23.25" x14ac:dyDescent="0.25">
      <c r="A11" s="36" t="s">
        <v>70</v>
      </c>
      <c r="B11" s="37">
        <v>22531.13</v>
      </c>
      <c r="C11" s="33"/>
    </row>
    <row r="12" spans="1:3" ht="23.25" x14ac:dyDescent="0.25">
      <c r="A12" s="36" t="s">
        <v>32</v>
      </c>
      <c r="B12" s="37">
        <v>32671.53</v>
      </c>
      <c r="C12" s="33"/>
    </row>
    <row r="13" spans="1:3" ht="23.25" x14ac:dyDescent="0.25">
      <c r="A13" s="5" t="s">
        <v>9</v>
      </c>
      <c r="B13" s="31">
        <v>10309.719999999999</v>
      </c>
      <c r="C13" s="33"/>
    </row>
    <row r="14" spans="1:3" ht="23.25" x14ac:dyDescent="0.25">
      <c r="A14" s="36" t="s">
        <v>33</v>
      </c>
      <c r="B14" s="37">
        <v>43068.78</v>
      </c>
      <c r="C14" s="33"/>
    </row>
    <row r="15" spans="1:3" ht="23.25" x14ac:dyDescent="0.25">
      <c r="A15" s="5" t="s">
        <v>111</v>
      </c>
      <c r="B15" s="31">
        <v>10059.799999999999</v>
      </c>
      <c r="C15" s="33"/>
    </row>
    <row r="16" spans="1:3" ht="23.25" x14ac:dyDescent="0.25">
      <c r="A16" s="36" t="s">
        <v>84</v>
      </c>
      <c r="B16" s="37">
        <v>34852.639999999999</v>
      </c>
      <c r="C16" s="33"/>
    </row>
    <row r="17" spans="1:3" ht="24" thickBot="1" x14ac:dyDescent="0.3">
      <c r="A17" s="59" t="s">
        <v>85</v>
      </c>
      <c r="B17" s="60">
        <v>49842.79</v>
      </c>
      <c r="C17" s="33"/>
    </row>
    <row r="18" spans="1:3" ht="29.25" thickBot="1" x14ac:dyDescent="0.5">
      <c r="A18" s="44" t="s">
        <v>18</v>
      </c>
      <c r="B18" s="43">
        <f>SUM(B3:B17)</f>
        <v>363487.97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1"/>
  <sheetViews>
    <sheetView workbookViewId="0">
      <selection activeCell="F9" sqref="F9"/>
    </sheetView>
  </sheetViews>
  <sheetFormatPr defaultRowHeight="15" x14ac:dyDescent="0.25"/>
  <cols>
    <col min="1" max="1" width="31.42578125" customWidth="1"/>
    <col min="2" max="2" width="46.7109375" customWidth="1"/>
  </cols>
  <sheetData>
    <row r="1" spans="1:3" ht="115.5" customHeight="1" thickBot="1" x14ac:dyDescent="0.3">
      <c r="A1" s="89" t="s">
        <v>151</v>
      </c>
      <c r="B1" s="90"/>
    </row>
    <row r="2" spans="1:3" ht="25.5" customHeight="1" thickBot="1" x14ac:dyDescent="0.45">
      <c r="A2" s="13" t="s">
        <v>0</v>
      </c>
      <c r="B2" s="14" t="s">
        <v>1</v>
      </c>
      <c r="C2" s="2"/>
    </row>
    <row r="3" spans="1:3" ht="23.25" x14ac:dyDescent="0.25">
      <c r="A3" s="27" t="s">
        <v>80</v>
      </c>
      <c r="B3" s="32">
        <v>12570.37</v>
      </c>
      <c r="C3" s="33"/>
    </row>
    <row r="4" spans="1:3" ht="23.25" x14ac:dyDescent="0.25">
      <c r="A4" s="5" t="s">
        <v>4</v>
      </c>
      <c r="B4" s="31">
        <v>8280.6200000000008</v>
      </c>
      <c r="C4" s="33"/>
    </row>
    <row r="5" spans="1:3" ht="23.25" x14ac:dyDescent="0.25">
      <c r="A5" s="5" t="s">
        <v>81</v>
      </c>
      <c r="B5" s="31">
        <v>12112.59</v>
      </c>
      <c r="C5" s="33"/>
    </row>
    <row r="6" spans="1:3" ht="23.25" x14ac:dyDescent="0.25">
      <c r="A6" s="5" t="s">
        <v>81</v>
      </c>
      <c r="B6" s="31">
        <v>13904.11</v>
      </c>
      <c r="C6" s="33"/>
    </row>
    <row r="7" spans="1:3" ht="23.25" x14ac:dyDescent="0.25">
      <c r="A7" s="5" t="s">
        <v>78</v>
      </c>
      <c r="B7" s="31">
        <v>10922.73</v>
      </c>
      <c r="C7" s="33"/>
    </row>
    <row r="8" spans="1:3" ht="23.25" x14ac:dyDescent="0.25">
      <c r="A8" s="50" t="s">
        <v>82</v>
      </c>
      <c r="B8" s="51">
        <v>336791.53</v>
      </c>
      <c r="C8" s="33"/>
    </row>
    <row r="9" spans="1:3" ht="23.25" x14ac:dyDescent="0.25">
      <c r="A9" s="5" t="s">
        <v>22</v>
      </c>
      <c r="B9" s="31">
        <v>5468.06</v>
      </c>
      <c r="C9" s="33"/>
    </row>
    <row r="10" spans="1:3" ht="24" thickBot="1" x14ac:dyDescent="0.3">
      <c r="A10" s="34" t="s">
        <v>92</v>
      </c>
      <c r="B10" s="35">
        <v>5512.95</v>
      </c>
      <c r="C10" s="33"/>
    </row>
    <row r="11" spans="1:3" ht="29.25" thickBot="1" x14ac:dyDescent="0.5">
      <c r="A11" s="44" t="s">
        <v>18</v>
      </c>
      <c r="B11" s="43">
        <f>SUM(B3:B10)</f>
        <v>405562.96</v>
      </c>
      <c r="C11" s="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8"/>
  <sheetViews>
    <sheetView workbookViewId="0">
      <selection activeCell="B6" sqref="B6"/>
    </sheetView>
  </sheetViews>
  <sheetFormatPr defaultRowHeight="15" x14ac:dyDescent="0.25"/>
  <cols>
    <col min="1" max="1" width="29" customWidth="1"/>
    <col min="2" max="2" width="44.42578125" customWidth="1"/>
  </cols>
  <sheetData>
    <row r="1" spans="1:3" ht="118.5" customHeight="1" thickBot="1" x14ac:dyDescent="0.3">
      <c r="A1" s="89" t="s">
        <v>152</v>
      </c>
      <c r="B1" s="90"/>
    </row>
    <row r="2" spans="1:3" ht="27" thickBot="1" x14ac:dyDescent="0.45">
      <c r="A2" s="3" t="s">
        <v>0</v>
      </c>
      <c r="B2" s="4" t="s">
        <v>1</v>
      </c>
      <c r="C2" s="2"/>
    </row>
    <row r="3" spans="1:3" ht="23.25" x14ac:dyDescent="0.25">
      <c r="A3" s="27" t="s">
        <v>108</v>
      </c>
      <c r="B3" s="32">
        <v>10462.99</v>
      </c>
      <c r="C3" s="33"/>
    </row>
    <row r="4" spans="1:3" ht="23.25" x14ac:dyDescent="0.25">
      <c r="A4" s="5" t="s">
        <v>129</v>
      </c>
      <c r="B4" s="31">
        <v>5931.13</v>
      </c>
      <c r="C4" s="33"/>
    </row>
    <row r="5" spans="1:3" ht="23.25" x14ac:dyDescent="0.25">
      <c r="A5" s="5" t="s">
        <v>33</v>
      </c>
      <c r="B5" s="31">
        <v>8298.27</v>
      </c>
      <c r="C5" s="33"/>
    </row>
    <row r="6" spans="1:3" ht="23.25" x14ac:dyDescent="0.25">
      <c r="A6" s="5" t="s">
        <v>34</v>
      </c>
      <c r="B6" s="31">
        <v>6172.97</v>
      </c>
      <c r="C6" s="33"/>
    </row>
    <row r="7" spans="1:3" ht="24" thickBot="1" x14ac:dyDescent="0.3">
      <c r="A7" s="5" t="s">
        <v>153</v>
      </c>
      <c r="B7" s="31">
        <v>10865.02</v>
      </c>
      <c r="C7" s="33"/>
    </row>
    <row r="8" spans="1:3" ht="29.25" thickBot="1" x14ac:dyDescent="0.5">
      <c r="A8" s="41" t="s">
        <v>18</v>
      </c>
      <c r="B8" s="40">
        <f>SUM(B3:B7)</f>
        <v>41730.380000000005</v>
      </c>
      <c r="C8" s="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9"/>
  <sheetViews>
    <sheetView workbookViewId="0">
      <selection activeCell="C14" sqref="C14"/>
    </sheetView>
  </sheetViews>
  <sheetFormatPr defaultRowHeight="15" x14ac:dyDescent="0.25"/>
  <cols>
    <col min="1" max="1" width="27.28515625" customWidth="1"/>
    <col min="2" max="2" width="49.7109375" customWidth="1"/>
  </cols>
  <sheetData>
    <row r="1" spans="1:4" ht="133.5" customHeight="1" thickBot="1" x14ac:dyDescent="0.3">
      <c r="A1" s="89" t="s">
        <v>154</v>
      </c>
      <c r="B1" s="90"/>
    </row>
    <row r="2" spans="1:4" ht="32.25" thickBot="1" x14ac:dyDescent="0.55000000000000004">
      <c r="A2" s="25" t="s">
        <v>0</v>
      </c>
      <c r="B2" s="26" t="s">
        <v>1</v>
      </c>
      <c r="C2" s="2"/>
      <c r="D2" s="2"/>
    </row>
    <row r="3" spans="1:4" ht="23.25" x14ac:dyDescent="0.25">
      <c r="A3" s="27" t="s">
        <v>19</v>
      </c>
      <c r="B3" s="32">
        <v>7375.86</v>
      </c>
      <c r="C3" s="33"/>
      <c r="D3" s="2"/>
    </row>
    <row r="4" spans="1:4" ht="23.25" x14ac:dyDescent="0.25">
      <c r="A4" s="5" t="s">
        <v>52</v>
      </c>
      <c r="B4" s="31">
        <v>7982.24</v>
      </c>
      <c r="C4" s="33"/>
      <c r="D4" s="2"/>
    </row>
    <row r="5" spans="1:4" ht="23.25" x14ac:dyDescent="0.25">
      <c r="A5" s="54" t="s">
        <v>65</v>
      </c>
      <c r="B5" s="55">
        <v>58538.65</v>
      </c>
      <c r="C5" s="33"/>
      <c r="D5" s="2"/>
    </row>
    <row r="6" spans="1:4" ht="23.25" x14ac:dyDescent="0.25">
      <c r="A6" s="5" t="s">
        <v>16</v>
      </c>
      <c r="B6" s="31">
        <v>15953.62</v>
      </c>
      <c r="C6" s="33"/>
      <c r="D6" s="2"/>
    </row>
    <row r="7" spans="1:4" ht="23.25" x14ac:dyDescent="0.25">
      <c r="A7" s="5" t="s">
        <v>4</v>
      </c>
      <c r="B7" s="31">
        <v>7162.7</v>
      </c>
      <c r="C7" s="33"/>
    </row>
    <row r="8" spans="1:4" ht="24" thickBot="1" x14ac:dyDescent="0.3">
      <c r="A8" s="34" t="s">
        <v>49</v>
      </c>
      <c r="B8" s="35">
        <v>12004.49</v>
      </c>
      <c r="C8" s="33"/>
    </row>
    <row r="9" spans="1:4" ht="29.25" thickBot="1" x14ac:dyDescent="0.5">
      <c r="A9" s="52" t="s">
        <v>18</v>
      </c>
      <c r="B9" s="53">
        <f>SUM(B3:B8)</f>
        <v>109017.56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6"/>
  <sheetViews>
    <sheetView workbookViewId="0">
      <selection activeCell="B14" sqref="B14"/>
    </sheetView>
  </sheetViews>
  <sheetFormatPr defaultRowHeight="15" x14ac:dyDescent="0.25"/>
  <cols>
    <col min="1" max="1" width="28.7109375" customWidth="1"/>
    <col min="2" max="2" width="47.28515625" customWidth="1"/>
  </cols>
  <sheetData>
    <row r="1" spans="1:3" ht="105" customHeight="1" thickBot="1" x14ac:dyDescent="0.3">
      <c r="A1" s="86" t="s">
        <v>155</v>
      </c>
      <c r="B1" s="87"/>
      <c r="C1" s="2"/>
    </row>
    <row r="2" spans="1:3" ht="27" thickBot="1" x14ac:dyDescent="0.45">
      <c r="A2" s="13" t="s">
        <v>0</v>
      </c>
      <c r="B2" s="14" t="s">
        <v>1</v>
      </c>
      <c r="C2" s="2"/>
    </row>
    <row r="3" spans="1:3" ht="23.25" x14ac:dyDescent="0.25">
      <c r="A3" s="5" t="s">
        <v>79</v>
      </c>
      <c r="B3" s="31">
        <v>5665.24</v>
      </c>
      <c r="C3" s="33"/>
    </row>
    <row r="4" spans="1:3" ht="23.25" x14ac:dyDescent="0.25">
      <c r="A4" s="5" t="s">
        <v>68</v>
      </c>
      <c r="B4" s="31">
        <v>13478.7</v>
      </c>
      <c r="C4" s="33"/>
    </row>
    <row r="5" spans="1:3" ht="24" thickBot="1" x14ac:dyDescent="0.3">
      <c r="A5" s="34" t="s">
        <v>3</v>
      </c>
      <c r="B5" s="35">
        <v>9642.2199999999993</v>
      </c>
      <c r="C5" s="33"/>
    </row>
    <row r="6" spans="1:3" ht="29.25" thickBot="1" x14ac:dyDescent="0.5">
      <c r="A6" s="44" t="s">
        <v>18</v>
      </c>
      <c r="B6" s="43">
        <f>SUM(B3:B5)</f>
        <v>28786.160000000003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1"/>
  <sheetViews>
    <sheetView workbookViewId="0">
      <selection activeCell="E17" sqref="E17"/>
    </sheetView>
  </sheetViews>
  <sheetFormatPr defaultRowHeight="15" x14ac:dyDescent="0.25"/>
  <cols>
    <col min="1" max="1" width="30.42578125" customWidth="1"/>
    <col min="2" max="2" width="44.42578125" customWidth="1"/>
  </cols>
  <sheetData>
    <row r="1" spans="1:3" ht="138.75" customHeight="1" thickBot="1" x14ac:dyDescent="0.3">
      <c r="A1" s="89" t="s">
        <v>156</v>
      </c>
      <c r="B1" s="90"/>
    </row>
    <row r="2" spans="1:3" ht="27" thickBot="1" x14ac:dyDescent="0.45">
      <c r="A2" s="13" t="s">
        <v>0</v>
      </c>
      <c r="B2" s="14" t="s">
        <v>1</v>
      </c>
      <c r="C2" s="2"/>
    </row>
    <row r="3" spans="1:3" s="1" customFormat="1" ht="23.25" x14ac:dyDescent="0.25">
      <c r="A3" s="57" t="s">
        <v>52</v>
      </c>
      <c r="B3" s="58">
        <v>86172.03</v>
      </c>
      <c r="C3" s="33"/>
    </row>
    <row r="4" spans="1:3" ht="23.25" x14ac:dyDescent="0.25">
      <c r="A4" s="5" t="s">
        <v>53</v>
      </c>
      <c r="B4" s="31">
        <v>16319.25</v>
      </c>
      <c r="C4" s="33"/>
    </row>
    <row r="5" spans="1:3" ht="23.25" x14ac:dyDescent="0.25">
      <c r="A5" s="36" t="s">
        <v>28</v>
      </c>
      <c r="B5" s="37">
        <v>33741.449999999997</v>
      </c>
      <c r="C5" s="33"/>
    </row>
    <row r="6" spans="1:3" ht="23.25" x14ac:dyDescent="0.25">
      <c r="A6" s="36" t="s">
        <v>2</v>
      </c>
      <c r="B6" s="37">
        <v>26962.97</v>
      </c>
      <c r="C6" s="33"/>
    </row>
    <row r="7" spans="1:3" ht="23.25" x14ac:dyDescent="0.25">
      <c r="A7" s="5" t="s">
        <v>4</v>
      </c>
      <c r="B7" s="31">
        <v>7947.76</v>
      </c>
      <c r="C7" s="33"/>
    </row>
    <row r="8" spans="1:3" ht="23.25" x14ac:dyDescent="0.25">
      <c r="A8" s="5" t="s">
        <v>82</v>
      </c>
      <c r="B8" s="31">
        <v>8564.9500000000007</v>
      </c>
      <c r="C8" s="33"/>
    </row>
    <row r="9" spans="1:3" ht="23.25" x14ac:dyDescent="0.25">
      <c r="A9" s="5" t="s">
        <v>146</v>
      </c>
      <c r="B9" s="31">
        <v>6598.04</v>
      </c>
      <c r="C9" s="33"/>
    </row>
    <row r="10" spans="1:3" ht="24" thickBot="1" x14ac:dyDescent="0.3">
      <c r="A10" s="34" t="s">
        <v>6</v>
      </c>
      <c r="B10" s="35">
        <v>9158.24</v>
      </c>
      <c r="C10" s="33"/>
    </row>
    <row r="11" spans="1:3" ht="29.25" thickBot="1" x14ac:dyDescent="0.5">
      <c r="A11" s="41" t="s">
        <v>18</v>
      </c>
      <c r="B11" s="40">
        <f>SUM(B3:B10)</f>
        <v>195464.69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"/>
  <sheetViews>
    <sheetView workbookViewId="0">
      <selection activeCell="B5" sqref="B5"/>
    </sheetView>
  </sheetViews>
  <sheetFormatPr defaultRowHeight="15" x14ac:dyDescent="0.25"/>
  <cols>
    <col min="1" max="1" width="29.42578125" customWidth="1"/>
    <col min="2" max="2" width="47.28515625" customWidth="1"/>
  </cols>
  <sheetData>
    <row r="1" spans="1:3" ht="137.25" customHeight="1" thickBot="1" x14ac:dyDescent="0.3">
      <c r="A1" s="86" t="s">
        <v>157</v>
      </c>
      <c r="B1" s="87"/>
      <c r="C1" s="2"/>
    </row>
    <row r="2" spans="1:3" ht="33" customHeight="1" thickBot="1" x14ac:dyDescent="0.45">
      <c r="A2" s="18" t="s">
        <v>0</v>
      </c>
      <c r="B2" s="56" t="s">
        <v>1</v>
      </c>
      <c r="C2" s="2"/>
    </row>
    <row r="3" spans="1:3" s="1" customFormat="1" ht="23.25" x14ac:dyDescent="0.25">
      <c r="A3" s="27" t="s">
        <v>47</v>
      </c>
      <c r="B3" s="32">
        <v>8259.82</v>
      </c>
      <c r="C3" s="33"/>
    </row>
    <row r="4" spans="1:3" ht="23.25" x14ac:dyDescent="0.25">
      <c r="A4" s="5" t="s">
        <v>26</v>
      </c>
      <c r="B4" s="31">
        <v>6009.63</v>
      </c>
      <c r="C4" s="33"/>
    </row>
    <row r="5" spans="1:3" ht="23.25" x14ac:dyDescent="0.25">
      <c r="A5" s="5" t="s">
        <v>53</v>
      </c>
      <c r="B5" s="31">
        <v>18866.080000000002</v>
      </c>
      <c r="C5" s="33"/>
    </row>
    <row r="6" spans="1:3" ht="23.25" x14ac:dyDescent="0.25">
      <c r="A6" s="5" t="s">
        <v>66</v>
      </c>
      <c r="B6" s="31">
        <v>8658.7900000000009</v>
      </c>
      <c r="C6" s="33"/>
    </row>
    <row r="7" spans="1:3" ht="29.25" thickBot="1" x14ac:dyDescent="0.5">
      <c r="A7" s="48" t="s">
        <v>18</v>
      </c>
      <c r="B7" s="49">
        <f>SUM(B3:B6)</f>
        <v>41794.32</v>
      </c>
      <c r="C7" s="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6"/>
  <sheetViews>
    <sheetView workbookViewId="0">
      <selection activeCell="B16" sqref="B16"/>
    </sheetView>
  </sheetViews>
  <sheetFormatPr defaultRowHeight="15" x14ac:dyDescent="0.25"/>
  <cols>
    <col min="1" max="1" width="25.5703125" customWidth="1"/>
    <col min="2" max="2" width="52.42578125" customWidth="1"/>
  </cols>
  <sheetData>
    <row r="1" spans="1:3" ht="114.75" customHeight="1" thickBot="1" x14ac:dyDescent="0.3">
      <c r="A1" s="89" t="s">
        <v>158</v>
      </c>
      <c r="B1" s="90"/>
    </row>
    <row r="2" spans="1:3" ht="27" thickBot="1" x14ac:dyDescent="0.45">
      <c r="A2" s="3" t="s">
        <v>0</v>
      </c>
      <c r="B2" s="4" t="s">
        <v>1</v>
      </c>
      <c r="C2" s="2"/>
    </row>
    <row r="3" spans="1:3" ht="23.25" x14ac:dyDescent="0.25">
      <c r="A3" s="27" t="s">
        <v>47</v>
      </c>
      <c r="B3" s="32">
        <v>24363.17</v>
      </c>
      <c r="C3" s="33"/>
    </row>
    <row r="4" spans="1:3" ht="23.25" x14ac:dyDescent="0.25">
      <c r="A4" s="5" t="s">
        <v>20</v>
      </c>
      <c r="B4" s="31">
        <v>8650.34</v>
      </c>
      <c r="C4" s="33"/>
    </row>
    <row r="5" spans="1:3" ht="24" thickBot="1" x14ac:dyDescent="0.3">
      <c r="A5" s="34" t="s">
        <v>28</v>
      </c>
      <c r="B5" s="35">
        <v>8840.36</v>
      </c>
      <c r="C5" s="33"/>
    </row>
    <row r="6" spans="1:3" ht="29.25" thickBot="1" x14ac:dyDescent="0.5">
      <c r="A6" s="44" t="s">
        <v>18</v>
      </c>
      <c r="B6" s="43">
        <f>SUM(B3:B5)</f>
        <v>41853.869999999995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8"/>
  <sheetViews>
    <sheetView workbookViewId="0">
      <selection activeCell="B15" sqref="B15"/>
    </sheetView>
  </sheetViews>
  <sheetFormatPr defaultRowHeight="15" x14ac:dyDescent="0.25"/>
  <cols>
    <col min="1" max="1" width="25.140625" customWidth="1"/>
    <col min="2" max="2" width="52.140625" customWidth="1"/>
  </cols>
  <sheetData>
    <row r="1" spans="1:3" ht="177" customHeight="1" thickBot="1" x14ac:dyDescent="0.3">
      <c r="A1" s="78" t="s">
        <v>159</v>
      </c>
      <c r="B1" s="79"/>
    </row>
    <row r="2" spans="1:3" ht="38.25" customHeight="1" thickBot="1" x14ac:dyDescent="0.5">
      <c r="A2" s="19" t="s">
        <v>0</v>
      </c>
      <c r="B2" s="20" t="s">
        <v>1</v>
      </c>
      <c r="C2" s="2"/>
    </row>
    <row r="3" spans="1:3" s="1" customFormat="1" ht="23.25" x14ac:dyDescent="0.25">
      <c r="A3" s="27" t="s">
        <v>80</v>
      </c>
      <c r="B3" s="32">
        <v>7804.79</v>
      </c>
      <c r="C3" s="33"/>
    </row>
    <row r="4" spans="1:3" ht="23.25" x14ac:dyDescent="0.25">
      <c r="A4" s="5" t="s">
        <v>27</v>
      </c>
      <c r="B4" s="31">
        <v>8890.52</v>
      </c>
      <c r="C4" s="33"/>
    </row>
    <row r="5" spans="1:3" ht="23.25" x14ac:dyDescent="0.25">
      <c r="A5" s="5" t="s">
        <v>65</v>
      </c>
      <c r="B5" s="31">
        <v>7531.14</v>
      </c>
      <c r="C5" s="33"/>
    </row>
    <row r="6" spans="1:3" ht="23.25" x14ac:dyDescent="0.25">
      <c r="A6" s="5" t="s">
        <v>79</v>
      </c>
      <c r="B6" s="31">
        <v>14572.15</v>
      </c>
      <c r="C6" s="33"/>
    </row>
    <row r="7" spans="1:3" ht="24" thickBot="1" x14ac:dyDescent="0.3">
      <c r="A7" s="34" t="s">
        <v>29</v>
      </c>
      <c r="B7" s="35">
        <v>11786.61</v>
      </c>
      <c r="C7" s="33"/>
    </row>
    <row r="8" spans="1:3" ht="29.25" thickBot="1" x14ac:dyDescent="0.5">
      <c r="A8" s="44" t="s">
        <v>18</v>
      </c>
      <c r="B8" s="43">
        <f>SUM(B3:B7)</f>
        <v>50585.21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9"/>
  <sheetViews>
    <sheetView workbookViewId="0">
      <selection activeCell="D10" sqref="D10"/>
    </sheetView>
  </sheetViews>
  <sheetFormatPr defaultRowHeight="15" x14ac:dyDescent="0.25"/>
  <cols>
    <col min="1" max="1" width="32" customWidth="1"/>
    <col min="2" max="2" width="45" customWidth="1"/>
  </cols>
  <sheetData>
    <row r="1" spans="1:3" ht="102.75" customHeight="1" thickBot="1" x14ac:dyDescent="0.3">
      <c r="A1" s="89" t="s">
        <v>160</v>
      </c>
      <c r="B1" s="90"/>
      <c r="C1" s="2"/>
    </row>
    <row r="2" spans="1:3" ht="27" thickBot="1" x14ac:dyDescent="0.45">
      <c r="A2" s="3" t="s">
        <v>0</v>
      </c>
      <c r="B2" s="4" t="s">
        <v>1</v>
      </c>
      <c r="C2" s="2"/>
    </row>
    <row r="3" spans="1:3" ht="23.25" x14ac:dyDescent="0.25">
      <c r="A3" s="27" t="s">
        <v>26</v>
      </c>
      <c r="B3" s="32">
        <v>14070.18</v>
      </c>
      <c r="C3" s="33"/>
    </row>
    <row r="4" spans="1:3" ht="23.25" x14ac:dyDescent="0.25">
      <c r="A4" s="5" t="s">
        <v>131</v>
      </c>
      <c r="B4" s="31">
        <v>8135.04</v>
      </c>
      <c r="C4" s="33"/>
    </row>
    <row r="5" spans="1:3" ht="23.25" x14ac:dyDescent="0.25">
      <c r="A5" s="5" t="s">
        <v>66</v>
      </c>
      <c r="B5" s="31">
        <v>11375.7</v>
      </c>
      <c r="C5" s="33"/>
    </row>
    <row r="6" spans="1:3" ht="23.25" x14ac:dyDescent="0.25">
      <c r="A6" s="5" t="s">
        <v>48</v>
      </c>
      <c r="B6" s="31">
        <v>7451.8</v>
      </c>
      <c r="C6" s="33"/>
    </row>
    <row r="7" spans="1:3" ht="23.25" x14ac:dyDescent="0.25">
      <c r="A7" s="5" t="s">
        <v>115</v>
      </c>
      <c r="B7" s="31">
        <v>10000</v>
      </c>
      <c r="C7" s="33"/>
    </row>
    <row r="8" spans="1:3" ht="23.25" x14ac:dyDescent="0.25">
      <c r="A8" s="5" t="s">
        <v>108</v>
      </c>
      <c r="B8" s="31">
        <v>11050.26</v>
      </c>
      <c r="C8" s="33"/>
    </row>
    <row r="9" spans="1:3" ht="29.25" thickBot="1" x14ac:dyDescent="0.5">
      <c r="A9" s="44" t="s">
        <v>18</v>
      </c>
      <c r="B9" s="43">
        <f>SUM(B3:B8)</f>
        <v>62082.98</v>
      </c>
      <c r="C9" s="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topLeftCell="A10" workbookViewId="0">
      <selection activeCell="A3" sqref="A3:B3"/>
    </sheetView>
  </sheetViews>
  <sheetFormatPr defaultRowHeight="15" x14ac:dyDescent="0.25"/>
  <cols>
    <col min="1" max="1" width="26.140625" customWidth="1"/>
    <col min="2" max="2" width="58.140625" customWidth="1"/>
    <col min="3" max="3" width="0.140625" hidden="1" customWidth="1"/>
  </cols>
  <sheetData>
    <row r="1" spans="1:3" ht="96.75" customHeight="1" thickBot="1" x14ac:dyDescent="0.3">
      <c r="A1" s="74" t="s">
        <v>128</v>
      </c>
      <c r="B1" s="75"/>
    </row>
    <row r="2" spans="1:3" ht="45.75" customHeight="1" thickBot="1" x14ac:dyDescent="0.45">
      <c r="A2" s="3" t="s">
        <v>0</v>
      </c>
      <c r="B2" s="4" t="s">
        <v>1</v>
      </c>
    </row>
    <row r="3" spans="1:3" s="10" customFormat="1" ht="24.75" customHeight="1" x14ac:dyDescent="0.45">
      <c r="A3" s="63" t="s">
        <v>19</v>
      </c>
      <c r="B3" s="64">
        <v>98980.260000000097</v>
      </c>
      <c r="C3" s="47"/>
    </row>
    <row r="4" spans="1:3" ht="23.25" x14ac:dyDescent="0.25">
      <c r="A4" s="5" t="s">
        <v>65</v>
      </c>
      <c r="B4" s="31">
        <v>11124.52</v>
      </c>
      <c r="C4" s="47"/>
    </row>
    <row r="5" spans="1:3" ht="23.25" x14ac:dyDescent="0.25">
      <c r="A5" s="61" t="s">
        <v>21</v>
      </c>
      <c r="B5" s="62">
        <v>56676.04</v>
      </c>
      <c r="C5" s="47"/>
    </row>
    <row r="6" spans="1:3" ht="23.25" x14ac:dyDescent="0.25">
      <c r="A6" s="5" t="s">
        <v>70</v>
      </c>
      <c r="B6" s="31">
        <v>6599.2</v>
      </c>
      <c r="C6" s="47"/>
    </row>
    <row r="7" spans="1:3" ht="23.25" x14ac:dyDescent="0.25">
      <c r="A7" s="5" t="s">
        <v>116</v>
      </c>
      <c r="B7" s="31">
        <v>8000</v>
      </c>
      <c r="C7" s="47"/>
    </row>
    <row r="8" spans="1:3" ht="23.25" x14ac:dyDescent="0.25">
      <c r="A8" s="5" t="s">
        <v>32</v>
      </c>
      <c r="B8" s="31">
        <v>8841.34</v>
      </c>
      <c r="C8" s="47"/>
    </row>
    <row r="9" spans="1:3" ht="23.25" x14ac:dyDescent="0.25">
      <c r="A9" s="5" t="s">
        <v>35</v>
      </c>
      <c r="B9" s="31">
        <v>9039.44</v>
      </c>
      <c r="C9" s="47"/>
    </row>
    <row r="10" spans="1:3" ht="23.25" x14ac:dyDescent="0.25">
      <c r="A10" s="5" t="s">
        <v>85</v>
      </c>
      <c r="B10" s="31">
        <v>12234.55</v>
      </c>
      <c r="C10" s="47"/>
    </row>
    <row r="11" spans="1:3" ht="23.25" x14ac:dyDescent="0.25">
      <c r="A11" s="5" t="s">
        <v>71</v>
      </c>
      <c r="B11" s="31">
        <v>14405.19</v>
      </c>
      <c r="C11" s="47"/>
    </row>
    <row r="12" spans="1:3" ht="23.25" x14ac:dyDescent="0.25">
      <c r="A12" s="5" t="s">
        <v>23</v>
      </c>
      <c r="B12" s="31">
        <v>20070.27</v>
      </c>
      <c r="C12" s="47"/>
    </row>
    <row r="13" spans="1:3" ht="23.25" x14ac:dyDescent="0.25">
      <c r="A13" s="5" t="s">
        <v>90</v>
      </c>
      <c r="B13" s="31">
        <v>6221.29</v>
      </c>
      <c r="C13" s="47"/>
    </row>
    <row r="14" spans="1:3" ht="23.25" x14ac:dyDescent="0.25">
      <c r="A14" s="5" t="s">
        <v>24</v>
      </c>
      <c r="B14" s="31">
        <v>20155.080000000002</v>
      </c>
      <c r="C14" s="47"/>
    </row>
    <row r="15" spans="1:3" ht="23.25" x14ac:dyDescent="0.25">
      <c r="A15" s="61" t="s">
        <v>25</v>
      </c>
      <c r="B15" s="62">
        <v>71719.460000000006</v>
      </c>
      <c r="C15" s="47"/>
    </row>
    <row r="16" spans="1:3" ht="23.25" x14ac:dyDescent="0.25">
      <c r="A16" s="5" t="s">
        <v>93</v>
      </c>
      <c r="B16" s="31">
        <v>6466.84</v>
      </c>
      <c r="C16" s="47"/>
    </row>
    <row r="17" spans="1:2" ht="29.25" thickBot="1" x14ac:dyDescent="0.5">
      <c r="A17" s="44" t="s">
        <v>18</v>
      </c>
      <c r="B17" s="43">
        <f>SUM(B3:B16)</f>
        <v>350533.48000000016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8"/>
  <sheetViews>
    <sheetView workbookViewId="0">
      <selection activeCell="A3" sqref="A3:B7"/>
    </sheetView>
  </sheetViews>
  <sheetFormatPr defaultRowHeight="15" x14ac:dyDescent="0.25"/>
  <cols>
    <col min="1" max="1" width="29.5703125" customWidth="1"/>
    <col min="2" max="2" width="51" customWidth="1"/>
  </cols>
  <sheetData>
    <row r="1" spans="1:3" ht="136.5" customHeight="1" thickBot="1" x14ac:dyDescent="0.3">
      <c r="A1" s="89" t="s">
        <v>163</v>
      </c>
      <c r="B1" s="90"/>
    </row>
    <row r="2" spans="1:3" ht="32.25" thickBot="1" x14ac:dyDescent="0.55000000000000004">
      <c r="A2" s="45" t="s">
        <v>0</v>
      </c>
      <c r="B2" s="46" t="s">
        <v>1</v>
      </c>
      <c r="C2" s="2"/>
    </row>
    <row r="3" spans="1:3" ht="23.25" x14ac:dyDescent="0.25">
      <c r="A3" s="27" t="s">
        <v>65</v>
      </c>
      <c r="B3" s="32">
        <v>7901.06</v>
      </c>
      <c r="C3" s="33"/>
    </row>
    <row r="4" spans="1:3" ht="23.25" x14ac:dyDescent="0.25">
      <c r="A4" s="5" t="s">
        <v>16</v>
      </c>
      <c r="B4" s="31">
        <v>7477.28</v>
      </c>
      <c r="C4" s="33"/>
    </row>
    <row r="5" spans="1:3" ht="23.25" x14ac:dyDescent="0.25">
      <c r="A5" s="5" t="s">
        <v>68</v>
      </c>
      <c r="B5" s="31">
        <v>11738.54</v>
      </c>
      <c r="C5" s="33"/>
    </row>
    <row r="6" spans="1:3" ht="23.25" x14ac:dyDescent="0.25">
      <c r="A6" s="5" t="s">
        <v>49</v>
      </c>
      <c r="B6" s="31">
        <v>10723.76</v>
      </c>
      <c r="C6" s="33"/>
    </row>
    <row r="7" spans="1:3" ht="24" thickBot="1" x14ac:dyDescent="0.3">
      <c r="A7" s="34" t="s">
        <v>78</v>
      </c>
      <c r="B7" s="35">
        <v>8722.7800000000007</v>
      </c>
      <c r="C7" s="33"/>
    </row>
    <row r="8" spans="1:3" ht="29.25" thickBot="1" x14ac:dyDescent="0.5">
      <c r="A8" s="44" t="s">
        <v>18</v>
      </c>
      <c r="B8" s="43">
        <f>SUM(B3:B7)</f>
        <v>46563.42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6"/>
  <sheetViews>
    <sheetView workbookViewId="0">
      <selection activeCell="A4" sqref="A4:XFD4"/>
    </sheetView>
  </sheetViews>
  <sheetFormatPr defaultRowHeight="15" x14ac:dyDescent="0.25"/>
  <cols>
    <col min="1" max="1" width="26.140625" customWidth="1"/>
    <col min="2" max="2" width="51.140625" customWidth="1"/>
  </cols>
  <sheetData>
    <row r="1" spans="1:3" ht="126.75" customHeight="1" thickBot="1" x14ac:dyDescent="0.3">
      <c r="A1" s="89" t="s">
        <v>161</v>
      </c>
      <c r="B1" s="90"/>
    </row>
    <row r="2" spans="1:3" ht="31.5" customHeight="1" thickBot="1" x14ac:dyDescent="0.45">
      <c r="A2" s="3" t="s">
        <v>0</v>
      </c>
      <c r="B2" s="4" t="s">
        <v>1</v>
      </c>
      <c r="C2" s="2"/>
    </row>
    <row r="3" spans="1:3" ht="23.25" x14ac:dyDescent="0.25">
      <c r="A3" s="27" t="s">
        <v>2</v>
      </c>
      <c r="B3" s="32">
        <v>20015.29</v>
      </c>
      <c r="C3" s="33"/>
    </row>
    <row r="4" spans="1:3" ht="23.25" x14ac:dyDescent="0.25">
      <c r="A4" s="5" t="s">
        <v>115</v>
      </c>
      <c r="B4" s="31">
        <v>8243.07</v>
      </c>
      <c r="C4" s="33"/>
    </row>
    <row r="5" spans="1:3" ht="24" thickBot="1" x14ac:dyDescent="0.3">
      <c r="A5" s="34" t="s">
        <v>82</v>
      </c>
      <c r="B5" s="35">
        <v>6681.56</v>
      </c>
      <c r="C5" s="33"/>
    </row>
    <row r="6" spans="1:3" ht="29.25" thickBot="1" x14ac:dyDescent="0.5">
      <c r="A6" s="44" t="s">
        <v>18</v>
      </c>
      <c r="B6" s="43">
        <f>SUM(B3:B5)</f>
        <v>34939.919999999998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2"/>
  <sheetViews>
    <sheetView workbookViewId="0">
      <selection activeCell="A6" sqref="A6:B6"/>
    </sheetView>
  </sheetViews>
  <sheetFormatPr defaultRowHeight="15" x14ac:dyDescent="0.25"/>
  <cols>
    <col min="1" max="1" width="22.5703125" customWidth="1"/>
    <col min="2" max="2" width="48.85546875" customWidth="1"/>
  </cols>
  <sheetData>
    <row r="1" spans="1:3" ht="102" customHeight="1" thickBot="1" x14ac:dyDescent="0.3">
      <c r="A1" s="91" t="s">
        <v>162</v>
      </c>
      <c r="B1" s="92"/>
    </row>
    <row r="2" spans="1:3" ht="25.5" customHeight="1" thickBot="1" x14ac:dyDescent="0.4">
      <c r="A2" s="6" t="s">
        <v>0</v>
      </c>
      <c r="B2" s="7" t="s">
        <v>1</v>
      </c>
      <c r="C2" s="2"/>
    </row>
    <row r="3" spans="1:3" ht="23.25" x14ac:dyDescent="0.25">
      <c r="A3" s="27" t="s">
        <v>19</v>
      </c>
      <c r="B3" s="32">
        <v>10545.17</v>
      </c>
      <c r="C3" s="33"/>
    </row>
    <row r="4" spans="1:3" ht="23.25" x14ac:dyDescent="0.25">
      <c r="A4" s="5" t="s">
        <v>65</v>
      </c>
      <c r="B4" s="31">
        <v>6938.69</v>
      </c>
      <c r="C4" s="33"/>
    </row>
    <row r="5" spans="1:3" ht="23.25" x14ac:dyDescent="0.25">
      <c r="A5" s="5" t="s">
        <v>17</v>
      </c>
      <c r="B5" s="31">
        <v>8216.94</v>
      </c>
      <c r="C5" s="33"/>
    </row>
    <row r="6" spans="1:3" ht="23.25" x14ac:dyDescent="0.25">
      <c r="A6" s="36" t="s">
        <v>17</v>
      </c>
      <c r="B6" s="37">
        <v>17016.46</v>
      </c>
      <c r="C6" s="33"/>
    </row>
    <row r="7" spans="1:3" ht="23.25" x14ac:dyDescent="0.25">
      <c r="A7" s="36" t="s">
        <v>95</v>
      </c>
      <c r="B7" s="37">
        <v>22440.29</v>
      </c>
      <c r="C7" s="33"/>
    </row>
    <row r="8" spans="1:3" ht="23.25" x14ac:dyDescent="0.25">
      <c r="A8" s="5" t="s">
        <v>106</v>
      </c>
      <c r="B8" s="31">
        <v>11814.41</v>
      </c>
      <c r="C8" s="33"/>
    </row>
    <row r="9" spans="1:3" ht="23.25" x14ac:dyDescent="0.25">
      <c r="A9" s="5" t="s">
        <v>86</v>
      </c>
      <c r="B9" s="31">
        <v>11493.14</v>
      </c>
      <c r="C9" s="33"/>
    </row>
    <row r="10" spans="1:3" ht="23.25" x14ac:dyDescent="0.25">
      <c r="A10" s="5" t="s">
        <v>33</v>
      </c>
      <c r="B10" s="31">
        <v>6493.14</v>
      </c>
      <c r="C10" s="33"/>
    </row>
    <row r="11" spans="1:3" ht="23.25" x14ac:dyDescent="0.25">
      <c r="A11" s="5" t="s">
        <v>34</v>
      </c>
      <c r="B11" s="31">
        <v>9340.61</v>
      </c>
      <c r="C11" s="33"/>
    </row>
    <row r="12" spans="1:3" ht="23.25" x14ac:dyDescent="0.25">
      <c r="A12" s="5" t="s">
        <v>10</v>
      </c>
      <c r="B12" s="31">
        <v>9352.0300000000007</v>
      </c>
      <c r="C12" s="33"/>
    </row>
    <row r="13" spans="1:3" ht="23.25" x14ac:dyDescent="0.25">
      <c r="A13" s="36" t="s">
        <v>97</v>
      </c>
      <c r="B13" s="37">
        <v>17848.169999999998</v>
      </c>
      <c r="C13" s="33"/>
    </row>
    <row r="14" spans="1:3" ht="23.25" x14ac:dyDescent="0.25">
      <c r="A14" s="5" t="s">
        <v>11</v>
      </c>
      <c r="B14" s="31">
        <v>7857.82</v>
      </c>
      <c r="C14" s="33"/>
    </row>
    <row r="15" spans="1:3" ht="23.25" x14ac:dyDescent="0.25">
      <c r="A15" s="5" t="s">
        <v>11</v>
      </c>
      <c r="B15" s="31">
        <v>9873.98</v>
      </c>
      <c r="C15" s="33"/>
    </row>
    <row r="16" spans="1:3" ht="23.25" x14ac:dyDescent="0.25">
      <c r="A16" s="5" t="s">
        <v>125</v>
      </c>
      <c r="B16" s="31">
        <v>5081.8599999999997</v>
      </c>
      <c r="C16" s="33"/>
    </row>
    <row r="17" spans="1:3" ht="23.25" x14ac:dyDescent="0.25">
      <c r="A17" s="5" t="s">
        <v>74</v>
      </c>
      <c r="B17" s="31">
        <v>12929.99</v>
      </c>
      <c r="C17" s="33"/>
    </row>
    <row r="18" spans="1:3" ht="23.25" x14ac:dyDescent="0.25">
      <c r="A18" s="36" t="s">
        <v>25</v>
      </c>
      <c r="B18" s="37">
        <v>37853.89</v>
      </c>
      <c r="C18" s="33"/>
    </row>
    <row r="19" spans="1:3" ht="23.25" x14ac:dyDescent="0.25">
      <c r="A19" s="36" t="s">
        <v>75</v>
      </c>
      <c r="B19" s="37">
        <v>27473.47</v>
      </c>
      <c r="C19" s="33"/>
    </row>
    <row r="20" spans="1:3" ht="23.25" x14ac:dyDescent="0.25">
      <c r="A20" s="5" t="s">
        <v>13</v>
      </c>
      <c r="B20" s="31">
        <v>6859.49</v>
      </c>
      <c r="C20" s="33"/>
    </row>
    <row r="21" spans="1:3" ht="24" thickBot="1" x14ac:dyDescent="0.3">
      <c r="A21" s="34" t="s">
        <v>126</v>
      </c>
      <c r="B21" s="35">
        <v>10390.34</v>
      </c>
      <c r="C21" s="33"/>
    </row>
    <row r="22" spans="1:3" ht="29.25" thickBot="1" x14ac:dyDescent="0.5">
      <c r="A22" s="41" t="s">
        <v>18</v>
      </c>
      <c r="B22" s="40">
        <f>SUM(B3:B21)</f>
        <v>249819.88999999996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topLeftCell="A10" workbookViewId="0">
      <selection activeCell="B8" sqref="B8"/>
    </sheetView>
  </sheetViews>
  <sheetFormatPr defaultRowHeight="15" x14ac:dyDescent="0.25"/>
  <cols>
    <col min="1" max="1" width="32.7109375" customWidth="1"/>
    <col min="2" max="2" width="46.28515625" customWidth="1"/>
  </cols>
  <sheetData>
    <row r="1" spans="1:3" ht="75.75" customHeight="1" thickBot="1" x14ac:dyDescent="0.3">
      <c r="A1" s="93" t="s">
        <v>164</v>
      </c>
      <c r="B1" s="94"/>
    </row>
    <row r="2" spans="1:3" ht="33.75" customHeight="1" thickBot="1" x14ac:dyDescent="0.5">
      <c r="A2" s="29" t="s">
        <v>0</v>
      </c>
      <c r="B2" s="30" t="s">
        <v>1</v>
      </c>
      <c r="C2" s="2"/>
    </row>
    <row r="3" spans="1:3" ht="23.25" x14ac:dyDescent="0.25">
      <c r="A3" s="27" t="s">
        <v>4</v>
      </c>
      <c r="B3" s="32">
        <v>9160.01</v>
      </c>
      <c r="C3" s="33"/>
    </row>
    <row r="4" spans="1:3" ht="23.25" x14ac:dyDescent="0.25">
      <c r="A4" s="5" t="s">
        <v>115</v>
      </c>
      <c r="B4" s="31">
        <v>9357.73</v>
      </c>
      <c r="C4" s="33"/>
    </row>
    <row r="5" spans="1:3" ht="23.25" x14ac:dyDescent="0.25">
      <c r="A5" s="5" t="s">
        <v>50</v>
      </c>
      <c r="B5" s="31">
        <v>17647.48</v>
      </c>
      <c r="C5" s="33"/>
    </row>
    <row r="6" spans="1:3" ht="23.25" x14ac:dyDescent="0.25">
      <c r="A6" s="5" t="s">
        <v>5</v>
      </c>
      <c r="B6" s="31">
        <v>11867.63</v>
      </c>
      <c r="C6" s="33"/>
    </row>
    <row r="7" spans="1:3" ht="23.25" x14ac:dyDescent="0.25">
      <c r="A7" s="5" t="s">
        <v>51</v>
      </c>
      <c r="B7" s="31">
        <v>5627.11</v>
      </c>
      <c r="C7" s="33"/>
    </row>
    <row r="8" spans="1:3" ht="23.25" x14ac:dyDescent="0.25">
      <c r="A8" s="5" t="s">
        <v>51</v>
      </c>
      <c r="B8" s="31">
        <v>6179.67</v>
      </c>
      <c r="C8" s="33"/>
    </row>
    <row r="9" spans="1:3" ht="23.25" x14ac:dyDescent="0.25">
      <c r="A9" s="5" t="s">
        <v>6</v>
      </c>
      <c r="B9" s="31">
        <v>8976.86</v>
      </c>
      <c r="C9" s="33"/>
    </row>
    <row r="10" spans="1:3" ht="23.25" x14ac:dyDescent="0.25">
      <c r="A10" s="5" t="s">
        <v>86</v>
      </c>
      <c r="B10" s="31">
        <v>6412.56</v>
      </c>
      <c r="C10" s="33"/>
    </row>
    <row r="11" spans="1:3" ht="23.25" x14ac:dyDescent="0.25">
      <c r="A11" s="5" t="s">
        <v>32</v>
      </c>
      <c r="B11" s="31">
        <v>4984.18</v>
      </c>
      <c r="C11" s="33"/>
    </row>
    <row r="12" spans="1:3" ht="23.25" x14ac:dyDescent="0.25">
      <c r="A12" s="5" t="s">
        <v>83</v>
      </c>
      <c r="B12" s="31">
        <v>12140.97</v>
      </c>
      <c r="C12" s="33"/>
    </row>
    <row r="13" spans="1:3" ht="23.25" x14ac:dyDescent="0.25">
      <c r="A13" s="5" t="s">
        <v>165</v>
      </c>
      <c r="B13" s="31">
        <v>5094.34</v>
      </c>
      <c r="C13" s="33"/>
    </row>
    <row r="14" spans="1:3" ht="23.25" x14ac:dyDescent="0.25">
      <c r="A14" s="5" t="s">
        <v>54</v>
      </c>
      <c r="B14" s="31">
        <v>11267.09</v>
      </c>
      <c r="C14" s="33"/>
    </row>
    <row r="15" spans="1:3" ht="23.25" x14ac:dyDescent="0.25">
      <c r="A15" s="36" t="s">
        <v>34</v>
      </c>
      <c r="B15" s="37">
        <v>42936.13</v>
      </c>
      <c r="C15" s="33"/>
    </row>
    <row r="16" spans="1:3" ht="23.25" x14ac:dyDescent="0.25">
      <c r="A16" s="5" t="s">
        <v>101</v>
      </c>
      <c r="B16" s="31">
        <v>4376.88</v>
      </c>
      <c r="C16" s="33"/>
    </row>
    <row r="17" spans="1:3" ht="23.25" x14ac:dyDescent="0.25">
      <c r="A17" s="5" t="s">
        <v>87</v>
      </c>
      <c r="B17" s="31">
        <v>6714.6</v>
      </c>
      <c r="C17" s="33"/>
    </row>
    <row r="18" spans="1:3" ht="23.25" x14ac:dyDescent="0.25">
      <c r="A18" s="5" t="s">
        <v>87</v>
      </c>
      <c r="B18" s="31">
        <v>6103.65</v>
      </c>
      <c r="C18" s="33"/>
    </row>
    <row r="19" spans="1:3" ht="23.25" x14ac:dyDescent="0.25">
      <c r="A19" s="5" t="s">
        <v>10</v>
      </c>
      <c r="B19" s="31">
        <v>6779.89</v>
      </c>
      <c r="C19" s="33"/>
    </row>
    <row r="20" spans="1:3" ht="23.25" x14ac:dyDescent="0.25">
      <c r="A20" s="5" t="s">
        <v>89</v>
      </c>
      <c r="B20" s="31">
        <v>9067.23</v>
      </c>
      <c r="C20" s="33"/>
    </row>
    <row r="21" spans="1:3" ht="23.25" x14ac:dyDescent="0.25">
      <c r="A21" s="36" t="s">
        <v>73</v>
      </c>
      <c r="B21" s="37">
        <v>18629.12</v>
      </c>
      <c r="C21" s="33"/>
    </row>
    <row r="22" spans="1:3" ht="23.25" x14ac:dyDescent="0.25">
      <c r="A22" s="36" t="s">
        <v>23</v>
      </c>
      <c r="B22" s="37">
        <v>18598.919999999998</v>
      </c>
      <c r="C22" s="33"/>
    </row>
    <row r="23" spans="1:3" ht="23.25" x14ac:dyDescent="0.25">
      <c r="A23" s="36" t="s">
        <v>12</v>
      </c>
      <c r="B23" s="37">
        <v>24476.5</v>
      </c>
      <c r="C23" s="33"/>
    </row>
    <row r="24" spans="1:3" ht="23.25" x14ac:dyDescent="0.25">
      <c r="A24" s="5" t="s">
        <v>90</v>
      </c>
      <c r="B24" s="31">
        <v>13558.12</v>
      </c>
      <c r="C24" s="33"/>
    </row>
    <row r="25" spans="1:3" ht="23.25" x14ac:dyDescent="0.25">
      <c r="A25" s="36" t="s">
        <v>38</v>
      </c>
      <c r="B25" s="37">
        <v>36454.46</v>
      </c>
      <c r="C25" s="33"/>
    </row>
    <row r="26" spans="1:3" ht="23.25" x14ac:dyDescent="0.25">
      <c r="A26" s="5" t="s">
        <v>24</v>
      </c>
      <c r="B26" s="31">
        <v>17016.88</v>
      </c>
      <c r="C26" s="33"/>
    </row>
    <row r="27" spans="1:3" ht="23.25" x14ac:dyDescent="0.25">
      <c r="A27" s="36" t="s">
        <v>39</v>
      </c>
      <c r="B27" s="37">
        <v>19346.88</v>
      </c>
      <c r="C27" s="33"/>
    </row>
    <row r="28" spans="1:3" ht="23.25" x14ac:dyDescent="0.25">
      <c r="A28" s="5" t="s">
        <v>132</v>
      </c>
      <c r="B28" s="31">
        <v>6525.97</v>
      </c>
      <c r="C28" s="33"/>
    </row>
    <row r="29" spans="1:3" ht="29.25" thickBot="1" x14ac:dyDescent="0.5">
      <c r="A29" s="44" t="s">
        <v>18</v>
      </c>
      <c r="B29" s="43">
        <f>SUM(B3:B28)</f>
        <v>339300.86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0"/>
  <sheetViews>
    <sheetView workbookViewId="0">
      <selection activeCell="A34" sqref="A34:XFD34"/>
    </sheetView>
  </sheetViews>
  <sheetFormatPr defaultRowHeight="15" x14ac:dyDescent="0.25"/>
  <cols>
    <col min="1" max="1" width="31.7109375" customWidth="1"/>
    <col min="2" max="2" width="60" customWidth="1"/>
  </cols>
  <sheetData>
    <row r="1" spans="1:3" ht="72" customHeight="1" thickBot="1" x14ac:dyDescent="0.3">
      <c r="A1" s="76" t="s">
        <v>130</v>
      </c>
      <c r="B1" s="77"/>
    </row>
    <row r="2" spans="1:3" ht="41.25" customHeight="1" thickBot="1" x14ac:dyDescent="0.3">
      <c r="A2" s="24" t="s">
        <v>0</v>
      </c>
      <c r="B2" s="21" t="s">
        <v>113</v>
      </c>
    </row>
    <row r="3" spans="1:3" ht="23.25" x14ac:dyDescent="0.25">
      <c r="A3" s="5" t="s">
        <v>131</v>
      </c>
      <c r="B3" s="31">
        <v>6439.14</v>
      </c>
      <c r="C3" s="47"/>
    </row>
    <row r="4" spans="1:3" ht="23.25" x14ac:dyDescent="0.25">
      <c r="A4" s="5" t="s">
        <v>4</v>
      </c>
      <c r="B4" s="31">
        <v>34176.6</v>
      </c>
      <c r="C4" s="47"/>
    </row>
    <row r="5" spans="1:3" ht="23.25" x14ac:dyDescent="0.25">
      <c r="A5" s="5" t="s">
        <v>17</v>
      </c>
      <c r="B5" s="31">
        <v>9292.76</v>
      </c>
      <c r="C5" s="47"/>
    </row>
    <row r="6" spans="1:3" ht="23.25" x14ac:dyDescent="0.25">
      <c r="A6" s="28" t="s">
        <v>30</v>
      </c>
      <c r="B6" s="23">
        <v>47405.65</v>
      </c>
      <c r="C6" s="47"/>
    </row>
    <row r="7" spans="1:3" ht="23.25" x14ac:dyDescent="0.25">
      <c r="A7" s="5" t="s">
        <v>51</v>
      </c>
      <c r="B7" s="31">
        <v>8585.52</v>
      </c>
      <c r="C7" s="47"/>
    </row>
    <row r="8" spans="1:3" ht="23.25" x14ac:dyDescent="0.25">
      <c r="A8" s="5" t="s">
        <v>70</v>
      </c>
      <c r="B8" s="31">
        <v>15473.29</v>
      </c>
      <c r="C8" s="47"/>
    </row>
    <row r="9" spans="1:3" ht="23.25" x14ac:dyDescent="0.25">
      <c r="A9" s="5" t="s">
        <v>31</v>
      </c>
      <c r="B9" s="31">
        <v>8803.11</v>
      </c>
      <c r="C9" s="47"/>
    </row>
    <row r="10" spans="1:3" ht="23.25" x14ac:dyDescent="0.25">
      <c r="A10" s="5" t="s">
        <v>8</v>
      </c>
      <c r="B10" s="31">
        <v>20494.009999999998</v>
      </c>
      <c r="C10" s="47"/>
    </row>
    <row r="11" spans="1:3" ht="23.25" x14ac:dyDescent="0.25">
      <c r="A11" s="5" t="s">
        <v>33</v>
      </c>
      <c r="B11" s="31">
        <v>8067.46</v>
      </c>
      <c r="C11" s="47"/>
    </row>
    <row r="12" spans="1:3" ht="23.25" x14ac:dyDescent="0.25">
      <c r="A12" s="5" t="s">
        <v>111</v>
      </c>
      <c r="B12" s="31">
        <v>6596.73</v>
      </c>
      <c r="C12" s="47"/>
    </row>
    <row r="13" spans="1:3" ht="23.25" x14ac:dyDescent="0.25">
      <c r="A13" s="5" t="s">
        <v>34</v>
      </c>
      <c r="B13" s="31">
        <v>5101.34</v>
      </c>
      <c r="C13" s="47"/>
    </row>
    <row r="14" spans="1:3" ht="23.25" x14ac:dyDescent="0.25">
      <c r="A14" s="5" t="s">
        <v>35</v>
      </c>
      <c r="B14" s="31">
        <v>14700.18</v>
      </c>
      <c r="C14" s="47"/>
    </row>
    <row r="15" spans="1:3" ht="23.25" x14ac:dyDescent="0.25">
      <c r="A15" s="28" t="s">
        <v>36</v>
      </c>
      <c r="B15" s="23">
        <v>101329.27</v>
      </c>
      <c r="C15" s="47"/>
    </row>
    <row r="16" spans="1:3" ht="23.25" x14ac:dyDescent="0.25">
      <c r="A16" s="5" t="s">
        <v>97</v>
      </c>
      <c r="B16" s="31">
        <v>6484.2</v>
      </c>
      <c r="C16" s="47"/>
    </row>
    <row r="17" spans="1:3" ht="23.25" x14ac:dyDescent="0.25">
      <c r="A17" s="5" t="s">
        <v>117</v>
      </c>
      <c r="B17" s="31">
        <v>5188.58</v>
      </c>
      <c r="C17" s="47"/>
    </row>
    <row r="18" spans="1:3" ht="23.25" x14ac:dyDescent="0.25">
      <c r="A18" s="5" t="s">
        <v>37</v>
      </c>
      <c r="B18" s="31">
        <v>42329.15</v>
      </c>
      <c r="C18" s="47"/>
    </row>
    <row r="19" spans="1:3" ht="23.25" x14ac:dyDescent="0.25">
      <c r="A19" s="5" t="s">
        <v>98</v>
      </c>
      <c r="B19" s="31">
        <v>18911.43</v>
      </c>
      <c r="C19" s="47"/>
    </row>
    <row r="20" spans="1:3" ht="23.25" x14ac:dyDescent="0.25">
      <c r="A20" s="5" t="s">
        <v>104</v>
      </c>
      <c r="B20" s="31">
        <v>8645.6</v>
      </c>
      <c r="C20" s="47"/>
    </row>
    <row r="21" spans="1:3" ht="23.25" x14ac:dyDescent="0.25">
      <c r="A21" s="5" t="s">
        <v>38</v>
      </c>
      <c r="B21" s="31">
        <v>12427.96</v>
      </c>
      <c r="C21" s="47"/>
    </row>
    <row r="22" spans="1:3" ht="23.25" x14ac:dyDescent="0.25">
      <c r="A22" s="5" t="s">
        <v>24</v>
      </c>
      <c r="B22" s="31">
        <v>16858.27</v>
      </c>
      <c r="C22" s="47"/>
    </row>
    <row r="23" spans="1:3" ht="23.25" x14ac:dyDescent="0.25">
      <c r="A23" s="5" t="s">
        <v>39</v>
      </c>
      <c r="B23" s="31">
        <v>6484.2</v>
      </c>
      <c r="C23" s="47"/>
    </row>
    <row r="24" spans="1:3" ht="23.25" x14ac:dyDescent="0.25">
      <c r="A24" s="28" t="s">
        <v>13</v>
      </c>
      <c r="B24" s="23">
        <v>59231.6899999999</v>
      </c>
      <c r="C24" s="47"/>
    </row>
    <row r="25" spans="1:3" ht="23.25" x14ac:dyDescent="0.25">
      <c r="A25" s="5" t="s">
        <v>93</v>
      </c>
      <c r="B25" s="31">
        <v>9456.06</v>
      </c>
      <c r="C25" s="47"/>
    </row>
    <row r="26" spans="1:3" ht="23.25" x14ac:dyDescent="0.25">
      <c r="A26" s="5" t="s">
        <v>40</v>
      </c>
      <c r="B26" s="31">
        <v>7986.37</v>
      </c>
      <c r="C26" s="47"/>
    </row>
    <row r="27" spans="1:3" ht="23.25" x14ac:dyDescent="0.25">
      <c r="A27" s="28" t="s">
        <v>41</v>
      </c>
      <c r="B27" s="23">
        <v>69360.95</v>
      </c>
      <c r="C27" s="47"/>
    </row>
    <row r="28" spans="1:3" ht="23.25" x14ac:dyDescent="0.25">
      <c r="A28" s="28" t="s">
        <v>42</v>
      </c>
      <c r="B28" s="23">
        <v>147103.22</v>
      </c>
      <c r="C28" s="47"/>
    </row>
    <row r="29" spans="1:3" ht="23.25" x14ac:dyDescent="0.25">
      <c r="A29" s="5" t="s">
        <v>103</v>
      </c>
      <c r="B29" s="31">
        <v>8562.7999999999993</v>
      </c>
      <c r="C29" s="47"/>
    </row>
    <row r="30" spans="1:3" ht="23.25" x14ac:dyDescent="0.25">
      <c r="A30" s="5" t="s">
        <v>118</v>
      </c>
      <c r="B30" s="31">
        <v>8645.6</v>
      </c>
      <c r="C30" s="47"/>
    </row>
    <row r="31" spans="1:3" ht="23.25" x14ac:dyDescent="0.25">
      <c r="A31" s="5" t="s">
        <v>43</v>
      </c>
      <c r="B31" s="31">
        <v>27711.49</v>
      </c>
      <c r="C31" s="47"/>
    </row>
    <row r="32" spans="1:3" ht="23.25" x14ac:dyDescent="0.25">
      <c r="A32" s="28" t="s">
        <v>44</v>
      </c>
      <c r="B32" s="23">
        <v>53111.38</v>
      </c>
      <c r="C32" s="47"/>
    </row>
    <row r="33" spans="1:3" ht="23.25" x14ac:dyDescent="0.25">
      <c r="A33" s="5" t="s">
        <v>107</v>
      </c>
      <c r="B33" s="31">
        <v>10048.48</v>
      </c>
      <c r="C33" s="47"/>
    </row>
    <row r="34" spans="1:3" ht="23.25" x14ac:dyDescent="0.25">
      <c r="A34" s="5" t="s">
        <v>119</v>
      </c>
      <c r="B34" s="31">
        <v>8995.82</v>
      </c>
      <c r="C34" s="47"/>
    </row>
    <row r="35" spans="1:3" ht="23.25" x14ac:dyDescent="0.25">
      <c r="A35" s="5" t="s">
        <v>120</v>
      </c>
      <c r="B35" s="31">
        <v>9320.9699999999993</v>
      </c>
      <c r="C35" s="47"/>
    </row>
    <row r="36" spans="1:3" ht="23.25" x14ac:dyDescent="0.25">
      <c r="A36" s="5" t="s">
        <v>45</v>
      </c>
      <c r="B36" s="31">
        <v>20964.59</v>
      </c>
      <c r="C36" s="47"/>
    </row>
    <row r="37" spans="1:3" ht="23.25" x14ac:dyDescent="0.25">
      <c r="A37" s="5" t="s">
        <v>133</v>
      </c>
      <c r="B37" s="31">
        <v>6439.14</v>
      </c>
      <c r="C37" s="47"/>
    </row>
    <row r="38" spans="1:3" ht="23.25" x14ac:dyDescent="0.25">
      <c r="A38" s="28" t="s">
        <v>46</v>
      </c>
      <c r="B38" s="23">
        <v>95291.5</v>
      </c>
      <c r="C38" s="47"/>
    </row>
    <row r="39" spans="1:3" ht="23.25" x14ac:dyDescent="0.25">
      <c r="A39" s="5" t="s">
        <v>19</v>
      </c>
      <c r="B39" s="31">
        <v>25287.16</v>
      </c>
      <c r="C39" s="47"/>
    </row>
    <row r="40" spans="1:3" ht="29.25" thickBot="1" x14ac:dyDescent="0.5">
      <c r="A40" s="44" t="s">
        <v>18</v>
      </c>
      <c r="B40" s="43">
        <f>SUM(B3:B39)</f>
        <v>971311.66999999981</v>
      </c>
    </row>
  </sheetData>
  <mergeCells count="1">
    <mergeCell ref="A1:B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>
      <selection activeCell="B4" sqref="B4"/>
    </sheetView>
  </sheetViews>
  <sheetFormatPr defaultRowHeight="15" x14ac:dyDescent="0.25"/>
  <cols>
    <col min="1" max="1" width="25.140625" customWidth="1"/>
    <col min="2" max="2" width="60.28515625" customWidth="1"/>
  </cols>
  <sheetData>
    <row r="1" spans="1:3" ht="131.25" customHeight="1" thickBot="1" x14ac:dyDescent="0.3">
      <c r="A1" s="78" t="s">
        <v>135</v>
      </c>
      <c r="B1" s="79"/>
    </row>
    <row r="2" spans="1:3" ht="24.75" customHeight="1" thickBot="1" x14ac:dyDescent="0.5">
      <c r="A2" s="38" t="s">
        <v>0</v>
      </c>
      <c r="B2" s="39" t="s">
        <v>1</v>
      </c>
      <c r="C2" s="2"/>
    </row>
    <row r="3" spans="1:3" ht="23.25" x14ac:dyDescent="0.25">
      <c r="A3" s="5" t="s">
        <v>27</v>
      </c>
      <c r="B3" s="31">
        <v>7284.16</v>
      </c>
      <c r="C3" s="33"/>
    </row>
    <row r="4" spans="1:3" ht="23.25" x14ac:dyDescent="0.25">
      <c r="A4" s="5" t="s">
        <v>65</v>
      </c>
      <c r="B4" s="31">
        <v>5706.69</v>
      </c>
      <c r="C4" s="33"/>
    </row>
    <row r="5" spans="1:3" ht="23.25" x14ac:dyDescent="0.25">
      <c r="A5" s="5" t="s">
        <v>134</v>
      </c>
      <c r="B5" s="31">
        <v>7864.08</v>
      </c>
      <c r="C5" s="33"/>
    </row>
    <row r="6" spans="1:3" ht="23.25" x14ac:dyDescent="0.25">
      <c r="A6" s="5" t="s">
        <v>3</v>
      </c>
      <c r="B6" s="31">
        <v>5254.32</v>
      </c>
      <c r="C6" s="33"/>
    </row>
    <row r="7" spans="1:3" ht="23.25" x14ac:dyDescent="0.25">
      <c r="A7" s="5" t="s">
        <v>48</v>
      </c>
      <c r="B7" s="31">
        <v>5151.1000000000004</v>
      </c>
      <c r="C7" s="33"/>
    </row>
    <row r="8" spans="1:3" ht="23.25" x14ac:dyDescent="0.25">
      <c r="A8" s="5" t="s">
        <v>49</v>
      </c>
      <c r="B8" s="31">
        <v>9927.74</v>
      </c>
      <c r="C8" s="33"/>
    </row>
    <row r="9" spans="1:3" ht="23.25" x14ac:dyDescent="0.25">
      <c r="A9" s="5" t="s">
        <v>69</v>
      </c>
      <c r="B9" s="31">
        <v>8938.2900000000009</v>
      </c>
      <c r="C9" s="33"/>
    </row>
    <row r="10" spans="1:3" ht="29.25" thickBot="1" x14ac:dyDescent="0.5">
      <c r="A10" s="44" t="s">
        <v>18</v>
      </c>
      <c r="B10" s="43">
        <f>SUM(B3:B9)</f>
        <v>50126.38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3"/>
  <sheetViews>
    <sheetView topLeftCell="A10" workbookViewId="0">
      <selection activeCell="A17" sqref="A17:B17"/>
    </sheetView>
  </sheetViews>
  <sheetFormatPr defaultRowHeight="15" x14ac:dyDescent="0.25"/>
  <cols>
    <col min="1" max="1" width="30.42578125" customWidth="1"/>
    <col min="2" max="2" width="48" customWidth="1"/>
  </cols>
  <sheetData>
    <row r="1" spans="1:3" ht="73.5" customHeight="1" thickBot="1" x14ac:dyDescent="0.3">
      <c r="A1" s="80" t="s">
        <v>136</v>
      </c>
      <c r="B1" s="81"/>
    </row>
    <row r="2" spans="1:3" ht="22.5" customHeight="1" thickBot="1" x14ac:dyDescent="0.4">
      <c r="A2" s="15" t="s">
        <v>0</v>
      </c>
      <c r="B2" s="16" t="s">
        <v>1</v>
      </c>
      <c r="C2" s="2"/>
    </row>
    <row r="3" spans="1:3" ht="23.25" x14ac:dyDescent="0.25">
      <c r="A3" s="27" t="s">
        <v>19</v>
      </c>
      <c r="B3" s="32">
        <v>5831.92</v>
      </c>
      <c r="C3" s="33"/>
    </row>
    <row r="4" spans="1:3" ht="23.25" x14ac:dyDescent="0.25">
      <c r="A4" s="5" t="s">
        <v>53</v>
      </c>
      <c r="B4" s="31">
        <v>22254.880000000001</v>
      </c>
      <c r="C4" s="33"/>
    </row>
    <row r="5" spans="1:3" ht="23.25" x14ac:dyDescent="0.25">
      <c r="A5" s="5" t="s">
        <v>15</v>
      </c>
      <c r="B5" s="31">
        <v>12051.66</v>
      </c>
      <c r="C5" s="33"/>
    </row>
    <row r="6" spans="1:3" ht="23.25" x14ac:dyDescent="0.25">
      <c r="A6" s="5" t="s">
        <v>137</v>
      </c>
      <c r="B6" s="31">
        <v>5808.24</v>
      </c>
      <c r="C6" s="33"/>
    </row>
    <row r="7" spans="1:3" ht="23.25" x14ac:dyDescent="0.25">
      <c r="A7" s="5" t="s">
        <v>82</v>
      </c>
      <c r="B7" s="31">
        <v>6474.95</v>
      </c>
      <c r="C7" s="33"/>
    </row>
    <row r="8" spans="1:3" ht="23.25" x14ac:dyDescent="0.25">
      <c r="A8" s="5" t="s">
        <v>22</v>
      </c>
      <c r="B8" s="31">
        <v>6009.36</v>
      </c>
      <c r="C8" s="33"/>
    </row>
    <row r="9" spans="1:3" ht="23.25" x14ac:dyDescent="0.25">
      <c r="A9" s="5" t="s">
        <v>86</v>
      </c>
      <c r="B9" s="31">
        <v>6025.31</v>
      </c>
      <c r="C9" s="33"/>
    </row>
    <row r="10" spans="1:3" ht="23.25" x14ac:dyDescent="0.25">
      <c r="A10" s="5" t="s">
        <v>31</v>
      </c>
      <c r="B10" s="31">
        <v>5990.87</v>
      </c>
      <c r="C10" s="33"/>
    </row>
    <row r="11" spans="1:3" ht="23.25" x14ac:dyDescent="0.25">
      <c r="A11" s="36" t="s">
        <v>9</v>
      </c>
      <c r="B11" s="37">
        <v>31795.200000000001</v>
      </c>
      <c r="C11" s="33"/>
    </row>
    <row r="12" spans="1:3" ht="23.25" x14ac:dyDescent="0.25">
      <c r="A12" s="5" t="s">
        <v>35</v>
      </c>
      <c r="B12" s="31">
        <v>12367.85</v>
      </c>
      <c r="C12" s="33"/>
    </row>
    <row r="13" spans="1:3" ht="23.25" x14ac:dyDescent="0.25">
      <c r="A13" s="5" t="s">
        <v>55</v>
      </c>
      <c r="B13" s="31">
        <v>8659.4</v>
      </c>
      <c r="C13" s="33"/>
    </row>
    <row r="14" spans="1:3" ht="23.25" x14ac:dyDescent="0.25">
      <c r="A14" s="5" t="s">
        <v>72</v>
      </c>
      <c r="B14" s="31">
        <v>7052.83</v>
      </c>
      <c r="C14" s="33"/>
    </row>
    <row r="15" spans="1:3" ht="23.25" x14ac:dyDescent="0.25">
      <c r="A15" s="5" t="s">
        <v>73</v>
      </c>
      <c r="B15" s="31">
        <v>25185.759999999998</v>
      </c>
      <c r="C15" s="33"/>
    </row>
    <row r="16" spans="1:3" ht="23.25" x14ac:dyDescent="0.25">
      <c r="A16" s="5" t="s">
        <v>23</v>
      </c>
      <c r="B16" s="31">
        <v>5330.73</v>
      </c>
      <c r="C16" s="33"/>
    </row>
    <row r="17" spans="1:3" ht="23.25" x14ac:dyDescent="0.25">
      <c r="A17" s="36" t="s">
        <v>56</v>
      </c>
      <c r="B17" s="37">
        <v>26134.94</v>
      </c>
      <c r="C17" s="33"/>
    </row>
    <row r="18" spans="1:3" ht="23.25" x14ac:dyDescent="0.25">
      <c r="A18" s="5" t="s">
        <v>104</v>
      </c>
      <c r="B18" s="31">
        <v>14591.34</v>
      </c>
      <c r="C18" s="33"/>
    </row>
    <row r="19" spans="1:3" ht="23.25" x14ac:dyDescent="0.25">
      <c r="A19" s="5" t="s">
        <v>74</v>
      </c>
      <c r="B19" s="31">
        <v>13654.53</v>
      </c>
      <c r="C19" s="33"/>
    </row>
    <row r="20" spans="1:3" ht="23.25" x14ac:dyDescent="0.25">
      <c r="A20" s="5" t="s">
        <v>94</v>
      </c>
      <c r="B20" s="31">
        <v>8853.09</v>
      </c>
      <c r="C20" s="33"/>
    </row>
    <row r="21" spans="1:3" ht="23.25" x14ac:dyDescent="0.25">
      <c r="A21" s="5" t="s">
        <v>121</v>
      </c>
      <c r="B21" s="31">
        <v>8719.0400000000009</v>
      </c>
      <c r="C21" s="33"/>
    </row>
    <row r="22" spans="1:3" ht="23.25" x14ac:dyDescent="0.25">
      <c r="A22" s="5" t="s">
        <v>57</v>
      </c>
      <c r="B22" s="31">
        <v>21759.16</v>
      </c>
      <c r="C22" s="33"/>
    </row>
    <row r="23" spans="1:3" ht="23.25" x14ac:dyDescent="0.25">
      <c r="A23" s="5" t="s">
        <v>58</v>
      </c>
      <c r="B23" s="31">
        <v>7277.81</v>
      </c>
      <c r="C23" s="33"/>
    </row>
    <row r="24" spans="1:3" ht="23.25" x14ac:dyDescent="0.25">
      <c r="A24" s="5" t="s">
        <v>58</v>
      </c>
      <c r="B24" s="31">
        <v>28779.37</v>
      </c>
      <c r="C24" s="33"/>
    </row>
    <row r="25" spans="1:3" ht="23.25" x14ac:dyDescent="0.25">
      <c r="A25" s="5" t="s">
        <v>138</v>
      </c>
      <c r="B25" s="31">
        <v>6861.7</v>
      </c>
      <c r="C25" s="33"/>
    </row>
    <row r="26" spans="1:3" ht="23.25" x14ac:dyDescent="0.25">
      <c r="A26" s="5" t="s">
        <v>139</v>
      </c>
      <c r="B26" s="31">
        <v>6047.01</v>
      </c>
      <c r="C26" s="33"/>
    </row>
    <row r="27" spans="1:3" ht="23.25" x14ac:dyDescent="0.25">
      <c r="A27" s="5" t="s">
        <v>99</v>
      </c>
      <c r="B27" s="31">
        <v>11402.55</v>
      </c>
      <c r="C27" s="33"/>
    </row>
    <row r="28" spans="1:3" ht="23.25" x14ac:dyDescent="0.25">
      <c r="A28" s="5" t="s">
        <v>140</v>
      </c>
      <c r="B28" s="31">
        <v>6465.64</v>
      </c>
      <c r="C28" s="33"/>
    </row>
    <row r="29" spans="1:3" ht="23.25" x14ac:dyDescent="0.25">
      <c r="A29" s="36" t="s">
        <v>59</v>
      </c>
      <c r="B29" s="37">
        <v>126626.86</v>
      </c>
      <c r="C29" s="33"/>
    </row>
    <row r="30" spans="1:3" ht="23.25" x14ac:dyDescent="0.25">
      <c r="A30" s="5" t="s">
        <v>122</v>
      </c>
      <c r="B30" s="31">
        <v>6379.33</v>
      </c>
      <c r="C30" s="33"/>
    </row>
    <row r="31" spans="1:3" ht="23.25" x14ac:dyDescent="0.25">
      <c r="A31" s="5" t="s">
        <v>123</v>
      </c>
      <c r="B31" s="31">
        <v>8826.32</v>
      </c>
      <c r="C31" s="33"/>
    </row>
    <row r="32" spans="1:3" ht="23.25" x14ac:dyDescent="0.25">
      <c r="A32" s="5" t="s">
        <v>60</v>
      </c>
      <c r="B32" s="31">
        <v>20925.849999999999</v>
      </c>
      <c r="C32" s="33"/>
    </row>
    <row r="33" spans="1:3" ht="23.25" x14ac:dyDescent="0.25">
      <c r="A33" s="5" t="s">
        <v>141</v>
      </c>
      <c r="B33" s="31">
        <v>7026.67</v>
      </c>
      <c r="C33" s="33"/>
    </row>
    <row r="34" spans="1:3" ht="23.25" x14ac:dyDescent="0.25">
      <c r="A34" s="5" t="s">
        <v>133</v>
      </c>
      <c r="B34" s="31">
        <v>8468.25</v>
      </c>
      <c r="C34" s="33"/>
    </row>
    <row r="35" spans="1:3" ht="23.25" x14ac:dyDescent="0.25">
      <c r="A35" s="5" t="s">
        <v>124</v>
      </c>
      <c r="B35" s="31">
        <v>8654.6200000000008</v>
      </c>
      <c r="C35" s="33"/>
    </row>
    <row r="36" spans="1:3" ht="23.25" x14ac:dyDescent="0.25">
      <c r="A36" s="5" t="s">
        <v>61</v>
      </c>
      <c r="B36" s="31">
        <v>19841.490000000002</v>
      </c>
      <c r="C36" s="33"/>
    </row>
    <row r="37" spans="1:3" ht="23.25" x14ac:dyDescent="0.25">
      <c r="A37" s="36" t="s">
        <v>62</v>
      </c>
      <c r="B37" s="37">
        <v>27588.39</v>
      </c>
      <c r="C37" s="33"/>
    </row>
    <row r="38" spans="1:3" ht="23.25" x14ac:dyDescent="0.25">
      <c r="A38" s="5" t="s">
        <v>142</v>
      </c>
      <c r="B38" s="31">
        <v>6422.73</v>
      </c>
      <c r="C38" s="33"/>
    </row>
    <row r="39" spans="1:3" ht="23.25" x14ac:dyDescent="0.25">
      <c r="A39" s="36" t="s">
        <v>63</v>
      </c>
      <c r="B39" s="37">
        <v>88865.3100000001</v>
      </c>
      <c r="C39" s="33"/>
    </row>
    <row r="40" spans="1:3" ht="23.25" x14ac:dyDescent="0.25">
      <c r="A40" s="5" t="s">
        <v>143</v>
      </c>
      <c r="B40" s="31">
        <v>6004.92</v>
      </c>
      <c r="C40" s="33"/>
    </row>
    <row r="41" spans="1:3" ht="23.25" x14ac:dyDescent="0.25">
      <c r="A41" s="36" t="s">
        <v>64</v>
      </c>
      <c r="B41" s="37">
        <v>87009.000000000102</v>
      </c>
      <c r="C41" s="33"/>
    </row>
    <row r="42" spans="1:3" ht="24" thickBot="1" x14ac:dyDescent="0.3">
      <c r="A42" s="34" t="s">
        <v>109</v>
      </c>
      <c r="B42" s="35">
        <v>11388.54</v>
      </c>
      <c r="C42" s="33"/>
    </row>
    <row r="43" spans="1:3" ht="29.25" thickBot="1" x14ac:dyDescent="0.5">
      <c r="A43" s="41" t="s">
        <v>18</v>
      </c>
      <c r="B43" s="40">
        <f>SUM(B3:B42)</f>
        <v>755413.42000000027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A4" sqref="A4:B4"/>
    </sheetView>
  </sheetViews>
  <sheetFormatPr defaultRowHeight="15" x14ac:dyDescent="0.25"/>
  <cols>
    <col min="1" max="1" width="24.28515625" customWidth="1"/>
    <col min="2" max="2" width="50.42578125" customWidth="1"/>
  </cols>
  <sheetData>
    <row r="1" spans="1:3" ht="105" customHeight="1" thickBot="1" x14ac:dyDescent="0.3">
      <c r="A1" s="82" t="s">
        <v>144</v>
      </c>
      <c r="B1" s="83"/>
    </row>
    <row r="2" spans="1:3" ht="31.5" customHeight="1" thickBot="1" x14ac:dyDescent="0.4">
      <c r="A2" s="6" t="s">
        <v>0</v>
      </c>
      <c r="B2" s="7" t="s">
        <v>1</v>
      </c>
      <c r="C2" s="2"/>
    </row>
    <row r="3" spans="1:3" ht="23.25" x14ac:dyDescent="0.25">
      <c r="A3" s="27" t="s">
        <v>131</v>
      </c>
      <c r="B3" s="32">
        <v>5863.36</v>
      </c>
      <c r="C3" s="33"/>
    </row>
    <row r="4" spans="1:3" ht="23.25" x14ac:dyDescent="0.25">
      <c r="A4" s="36" t="s">
        <v>5</v>
      </c>
      <c r="B4" s="37">
        <v>21511.37</v>
      </c>
      <c r="C4" s="33"/>
    </row>
    <row r="5" spans="1:3" ht="23.25" x14ac:dyDescent="0.25">
      <c r="A5" s="5" t="s">
        <v>30</v>
      </c>
      <c r="B5" s="31">
        <v>10745.79</v>
      </c>
      <c r="C5" s="33"/>
    </row>
    <row r="6" spans="1:3" ht="23.25" x14ac:dyDescent="0.25">
      <c r="A6" s="5" t="s">
        <v>33</v>
      </c>
      <c r="B6" s="31">
        <v>10000</v>
      </c>
      <c r="C6" s="33"/>
    </row>
    <row r="7" spans="1:3" ht="23.25" x14ac:dyDescent="0.25">
      <c r="A7" s="5" t="s">
        <v>117</v>
      </c>
      <c r="B7" s="31">
        <v>13818.81</v>
      </c>
      <c r="C7" s="33"/>
    </row>
    <row r="8" spans="1:3" ht="23.25" x14ac:dyDescent="0.25">
      <c r="A8" s="5" t="s">
        <v>110</v>
      </c>
      <c r="B8" s="31">
        <v>10186.68</v>
      </c>
      <c r="C8" s="33"/>
    </row>
    <row r="9" spans="1:3" ht="23.25" x14ac:dyDescent="0.25">
      <c r="A9" s="5" t="s">
        <v>24</v>
      </c>
      <c r="B9" s="31">
        <v>5222.67</v>
      </c>
      <c r="C9" s="33"/>
    </row>
    <row r="10" spans="1:3" ht="29.25" thickBot="1" x14ac:dyDescent="0.5">
      <c r="A10" s="44" t="s">
        <v>18</v>
      </c>
      <c r="B10" s="43">
        <f>SUM(B3:B9)</f>
        <v>77348.680000000008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W30"/>
  <sheetViews>
    <sheetView topLeftCell="A19" workbookViewId="0">
      <selection activeCell="B19" sqref="B19"/>
    </sheetView>
  </sheetViews>
  <sheetFormatPr defaultRowHeight="15" x14ac:dyDescent="0.25"/>
  <cols>
    <col min="1" max="1" width="33.5703125" customWidth="1"/>
    <col min="2" max="2" width="48.42578125" customWidth="1"/>
  </cols>
  <sheetData>
    <row r="1" spans="1:153" ht="88.5" customHeight="1" thickBot="1" x14ac:dyDescent="0.3">
      <c r="A1" s="84" t="s">
        <v>145</v>
      </c>
      <c r="B1" s="85"/>
      <c r="C1" s="2"/>
      <c r="D1" s="2"/>
      <c r="E1" s="2"/>
      <c r="F1" s="2"/>
    </row>
    <row r="2" spans="1:153" ht="33.75" customHeight="1" thickBot="1" x14ac:dyDescent="0.4">
      <c r="A2" s="6" t="s">
        <v>0</v>
      </c>
      <c r="B2" s="7" t="s">
        <v>1</v>
      </c>
      <c r="C2" s="2"/>
      <c r="D2" s="2"/>
      <c r="E2" s="2"/>
      <c r="F2" s="2"/>
    </row>
    <row r="3" spans="1:153" ht="23.25" x14ac:dyDescent="0.25">
      <c r="A3" s="27" t="s">
        <v>47</v>
      </c>
      <c r="B3" s="32">
        <v>16436.82</v>
      </c>
      <c r="C3" s="33"/>
      <c r="D3" s="2"/>
      <c r="E3" s="2"/>
      <c r="F3" s="2"/>
    </row>
    <row r="4" spans="1:153" ht="23.25" x14ac:dyDescent="0.25">
      <c r="A4" s="5" t="s">
        <v>27</v>
      </c>
      <c r="B4" s="31">
        <v>7190.68</v>
      </c>
      <c r="C4" s="3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53" ht="23.25" x14ac:dyDescent="0.25">
      <c r="A5" s="5" t="s">
        <v>28</v>
      </c>
      <c r="B5" s="31">
        <v>9954.25</v>
      </c>
      <c r="C5" s="3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53" ht="24" thickBot="1" x14ac:dyDescent="0.3">
      <c r="A6" s="5" t="s">
        <v>66</v>
      </c>
      <c r="B6" s="31">
        <v>13093.88</v>
      </c>
      <c r="C6" s="3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53" s="11" customFormat="1" ht="29.25" thickBot="1" x14ac:dyDescent="0.5">
      <c r="A7" s="5" t="s">
        <v>79</v>
      </c>
      <c r="B7" s="31">
        <v>9508.42</v>
      </c>
      <c r="C7" s="3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</row>
    <row r="8" spans="1:153" s="11" customFormat="1" ht="21.75" customHeight="1" thickBot="1" x14ac:dyDescent="0.5">
      <c r="A8" s="36" t="s">
        <v>68</v>
      </c>
      <c r="B8" s="37">
        <v>88106.7</v>
      </c>
      <c r="C8" s="3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</row>
    <row r="9" spans="1:153" ht="23.25" x14ac:dyDescent="0.25">
      <c r="A9" s="36" t="s">
        <v>3</v>
      </c>
      <c r="B9" s="37">
        <v>140546.47</v>
      </c>
      <c r="C9" s="3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53" ht="23.25" x14ac:dyDescent="0.25">
      <c r="A10" s="36" t="s">
        <v>4</v>
      </c>
      <c r="B10" s="37">
        <v>24484.82</v>
      </c>
      <c r="C10" s="3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53" ht="23.25" x14ac:dyDescent="0.25">
      <c r="A11" s="5" t="s">
        <v>30</v>
      </c>
      <c r="B11" s="31">
        <v>9744.8700000000008</v>
      </c>
      <c r="C11" s="3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53" ht="23.25" x14ac:dyDescent="0.25">
      <c r="A12" s="5" t="s">
        <v>70</v>
      </c>
      <c r="B12" s="31">
        <v>7064.35</v>
      </c>
      <c r="C12" s="33"/>
      <c r="D12" s="2"/>
      <c r="E12" s="2"/>
      <c r="F12" s="2"/>
    </row>
    <row r="13" spans="1:153" ht="23.25" x14ac:dyDescent="0.25">
      <c r="A13" s="36" t="s">
        <v>7</v>
      </c>
      <c r="B13" s="37">
        <v>26153.99</v>
      </c>
      <c r="C13" s="33"/>
    </row>
    <row r="14" spans="1:153" ht="23.25" x14ac:dyDescent="0.25">
      <c r="A14" s="5" t="s">
        <v>8</v>
      </c>
      <c r="B14" s="31">
        <v>11800.45</v>
      </c>
      <c r="C14" s="33"/>
    </row>
    <row r="15" spans="1:153" ht="23.25" x14ac:dyDescent="0.25">
      <c r="A15" s="5" t="s">
        <v>83</v>
      </c>
      <c r="B15" s="31">
        <v>7000.1</v>
      </c>
      <c r="C15" s="33"/>
    </row>
    <row r="16" spans="1:153" ht="23.25" x14ac:dyDescent="0.25">
      <c r="A16" s="5" t="s">
        <v>111</v>
      </c>
      <c r="B16" s="31">
        <v>6238.25</v>
      </c>
      <c r="C16" s="33"/>
    </row>
    <row r="17" spans="1:3" ht="23.25" x14ac:dyDescent="0.25">
      <c r="A17" s="36" t="s">
        <v>10</v>
      </c>
      <c r="B17" s="37">
        <v>106193.03</v>
      </c>
      <c r="C17" s="33"/>
    </row>
    <row r="18" spans="1:3" ht="23.25" x14ac:dyDescent="0.25">
      <c r="A18" s="5" t="s">
        <v>97</v>
      </c>
      <c r="B18" s="31">
        <v>8010.73</v>
      </c>
      <c r="C18" s="33"/>
    </row>
    <row r="19" spans="1:3" ht="23.25" x14ac:dyDescent="0.25">
      <c r="A19" s="5" t="s">
        <v>110</v>
      </c>
      <c r="B19" s="31">
        <v>11800.45</v>
      </c>
      <c r="C19" s="33"/>
    </row>
    <row r="20" spans="1:3" ht="23.25" x14ac:dyDescent="0.25">
      <c r="A20" s="5" t="s">
        <v>55</v>
      </c>
      <c r="B20" s="31">
        <v>24115.200000000001</v>
      </c>
      <c r="C20" s="33"/>
    </row>
    <row r="21" spans="1:3" ht="23.25" x14ac:dyDescent="0.25">
      <c r="A21" s="5" t="s">
        <v>72</v>
      </c>
      <c r="B21" s="31">
        <v>33459.81</v>
      </c>
      <c r="C21" s="33"/>
    </row>
    <row r="22" spans="1:3" ht="23.25" x14ac:dyDescent="0.25">
      <c r="A22" s="5" t="s">
        <v>11</v>
      </c>
      <c r="B22" s="31">
        <v>14017.39</v>
      </c>
      <c r="C22" s="33"/>
    </row>
    <row r="23" spans="1:3" ht="23.25" x14ac:dyDescent="0.25">
      <c r="A23" s="5" t="s">
        <v>96</v>
      </c>
      <c r="B23" s="31">
        <v>20128.73</v>
      </c>
      <c r="C23" s="33"/>
    </row>
    <row r="24" spans="1:3" ht="23.25" x14ac:dyDescent="0.25">
      <c r="A24" s="36" t="s">
        <v>74</v>
      </c>
      <c r="B24" s="37">
        <v>64469.799999999901</v>
      </c>
      <c r="C24" s="33"/>
    </row>
    <row r="25" spans="1:3" ht="23.25" x14ac:dyDescent="0.25">
      <c r="A25" s="5" t="s">
        <v>75</v>
      </c>
      <c r="B25" s="31">
        <v>6595.81</v>
      </c>
      <c r="C25" s="33"/>
    </row>
    <row r="26" spans="1:3" ht="23.25" x14ac:dyDescent="0.25">
      <c r="A26" s="36" t="s">
        <v>76</v>
      </c>
      <c r="B26" s="37">
        <v>73510.609999999899</v>
      </c>
      <c r="C26" s="33"/>
    </row>
    <row r="27" spans="1:3" ht="23.25" x14ac:dyDescent="0.25">
      <c r="A27" s="36" t="s">
        <v>14</v>
      </c>
      <c r="B27" s="37">
        <v>31200.48</v>
      </c>
      <c r="C27" s="33"/>
    </row>
    <row r="28" spans="1:3" ht="23.25" x14ac:dyDescent="0.25">
      <c r="A28" s="5" t="s">
        <v>112</v>
      </c>
      <c r="B28" s="31">
        <v>11800.45</v>
      </c>
      <c r="C28" s="33"/>
    </row>
    <row r="29" spans="1:3" ht="23.25" x14ac:dyDescent="0.25">
      <c r="A29" s="5" t="s">
        <v>77</v>
      </c>
      <c r="B29" s="31">
        <v>18118.330000000002</v>
      </c>
      <c r="C29" s="33"/>
    </row>
    <row r="30" spans="1:3" ht="29.25" thickBot="1" x14ac:dyDescent="0.5">
      <c r="A30" s="44" t="s">
        <v>18</v>
      </c>
      <c r="B30" s="43">
        <f>SUM(B3:B29)</f>
        <v>800744.86999999976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"/>
  <sheetViews>
    <sheetView workbookViewId="0">
      <selection activeCell="A8" sqref="A8:B8"/>
    </sheetView>
  </sheetViews>
  <sheetFormatPr defaultRowHeight="15" x14ac:dyDescent="0.25"/>
  <cols>
    <col min="1" max="1" width="25.140625" customWidth="1"/>
    <col min="2" max="2" width="49.28515625" customWidth="1"/>
  </cols>
  <sheetData>
    <row r="1" spans="1:3" ht="96.75" customHeight="1" thickBot="1" x14ac:dyDescent="0.3">
      <c r="A1" s="86" t="s">
        <v>147</v>
      </c>
      <c r="B1" s="87"/>
    </row>
    <row r="2" spans="1:3" ht="36.75" customHeight="1" thickBot="1" x14ac:dyDescent="0.45">
      <c r="A2" s="13" t="s">
        <v>0</v>
      </c>
      <c r="B2" s="14" t="s">
        <v>1</v>
      </c>
      <c r="C2" s="2"/>
    </row>
    <row r="3" spans="1:3" ht="23.25" x14ac:dyDescent="0.25">
      <c r="A3" s="27" t="s">
        <v>53</v>
      </c>
      <c r="B3" s="32">
        <v>13991.31</v>
      </c>
      <c r="C3" s="33"/>
    </row>
    <row r="4" spans="1:3" ht="23.25" x14ac:dyDescent="0.25">
      <c r="A4" s="5" t="s">
        <v>27</v>
      </c>
      <c r="B4" s="31">
        <v>10625.69</v>
      </c>
      <c r="C4" s="33"/>
    </row>
    <row r="5" spans="1:3" ht="23.25" x14ac:dyDescent="0.25">
      <c r="A5" s="5" t="s">
        <v>65</v>
      </c>
      <c r="B5" s="31">
        <v>6299.93</v>
      </c>
      <c r="C5" s="33"/>
    </row>
    <row r="6" spans="1:3" ht="23.25" x14ac:dyDescent="0.25">
      <c r="A6" s="5" t="s">
        <v>4</v>
      </c>
      <c r="B6" s="31">
        <v>9566.36</v>
      </c>
      <c r="C6" s="33"/>
    </row>
    <row r="7" spans="1:3" ht="23.25" x14ac:dyDescent="0.25">
      <c r="A7" s="5" t="s">
        <v>29</v>
      </c>
      <c r="B7" s="31">
        <v>8216.25</v>
      </c>
      <c r="C7" s="33"/>
    </row>
    <row r="8" spans="1:3" ht="23.25" x14ac:dyDescent="0.25">
      <c r="A8" s="36" t="s">
        <v>69</v>
      </c>
      <c r="B8" s="37">
        <v>87744.110000000204</v>
      </c>
      <c r="C8" s="33"/>
    </row>
    <row r="9" spans="1:3" ht="23.25" x14ac:dyDescent="0.25">
      <c r="A9" s="5" t="s">
        <v>105</v>
      </c>
      <c r="B9" s="31">
        <v>13235.68</v>
      </c>
      <c r="C9" s="33"/>
    </row>
    <row r="10" spans="1:3" ht="23.25" x14ac:dyDescent="0.25">
      <c r="A10" s="5" t="s">
        <v>9</v>
      </c>
      <c r="B10" s="31">
        <v>13956.45</v>
      </c>
      <c r="C10" s="33"/>
    </row>
    <row r="11" spans="1:3" ht="23.25" x14ac:dyDescent="0.25">
      <c r="A11" s="5" t="s">
        <v>36</v>
      </c>
      <c r="B11" s="31">
        <v>13235.68</v>
      </c>
      <c r="C11" s="33"/>
    </row>
    <row r="12" spans="1:3" ht="23.25" x14ac:dyDescent="0.25">
      <c r="A12" s="5" t="s">
        <v>72</v>
      </c>
      <c r="B12" s="31">
        <v>6104.91</v>
      </c>
      <c r="C12" s="33"/>
    </row>
    <row r="13" spans="1:3" ht="24" thickBot="1" x14ac:dyDescent="0.3">
      <c r="A13" s="34" t="s">
        <v>38</v>
      </c>
      <c r="B13" s="35">
        <v>16087.98</v>
      </c>
      <c r="C13" s="33"/>
    </row>
    <row r="14" spans="1:3" ht="29.25" thickBot="1" x14ac:dyDescent="0.5">
      <c r="A14" s="42" t="s">
        <v>18</v>
      </c>
      <c r="B14" s="43">
        <f>SUM(B3:B13)</f>
        <v>199064.35000000021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9"/>
  <sheetViews>
    <sheetView workbookViewId="0">
      <selection activeCell="B4" sqref="B4"/>
    </sheetView>
  </sheetViews>
  <sheetFormatPr defaultRowHeight="15" x14ac:dyDescent="0.25"/>
  <cols>
    <col min="1" max="1" width="30.5703125" customWidth="1"/>
    <col min="2" max="2" width="55.85546875" customWidth="1"/>
  </cols>
  <sheetData>
    <row r="1" spans="1:3" ht="117.75" customHeight="1" thickBot="1" x14ac:dyDescent="0.3">
      <c r="A1" s="78" t="s">
        <v>148</v>
      </c>
      <c r="B1" s="79"/>
    </row>
    <row r="2" spans="1:3" ht="29.25" thickBot="1" x14ac:dyDescent="0.5">
      <c r="A2" s="8" t="s">
        <v>0</v>
      </c>
      <c r="B2" s="9" t="s">
        <v>1</v>
      </c>
      <c r="C2" s="2"/>
    </row>
    <row r="3" spans="1:3" ht="23.25" x14ac:dyDescent="0.25">
      <c r="A3" s="27" t="s">
        <v>19</v>
      </c>
      <c r="B3" s="32">
        <v>13991.94</v>
      </c>
      <c r="C3" s="33"/>
    </row>
    <row r="4" spans="1:3" ht="23.25" x14ac:dyDescent="0.25">
      <c r="A4" s="5" t="s">
        <v>20</v>
      </c>
      <c r="B4" s="31">
        <v>12183.21</v>
      </c>
      <c r="C4" s="33"/>
    </row>
    <row r="5" spans="1:3" s="10" customFormat="1" ht="28.5" x14ac:dyDescent="0.45">
      <c r="A5" s="5" t="s">
        <v>65</v>
      </c>
      <c r="B5" s="31">
        <v>10388.69</v>
      </c>
      <c r="C5" s="33"/>
    </row>
    <row r="6" spans="1:3" ht="23.25" x14ac:dyDescent="0.25">
      <c r="A6" s="36" t="s">
        <v>15</v>
      </c>
      <c r="B6" s="37">
        <v>124582.29</v>
      </c>
      <c r="C6" s="33"/>
    </row>
    <row r="7" spans="1:3" ht="23.25" x14ac:dyDescent="0.25">
      <c r="A7" s="5" t="s">
        <v>67</v>
      </c>
      <c r="B7" s="31">
        <v>7555.25</v>
      </c>
      <c r="C7" s="33"/>
    </row>
    <row r="8" spans="1:3" ht="24" thickBot="1" x14ac:dyDescent="0.3">
      <c r="A8" s="34" t="s">
        <v>4</v>
      </c>
      <c r="B8" s="35">
        <v>12963.74</v>
      </c>
      <c r="C8" s="33"/>
    </row>
    <row r="9" spans="1:3" ht="29.25" thickBot="1" x14ac:dyDescent="0.5">
      <c r="A9" s="44" t="s">
        <v>18</v>
      </c>
      <c r="B9" s="43">
        <f>SUM(B3:B8)</f>
        <v>181665.12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Туровская д. 1</vt:lpstr>
      <vt:lpstr>Туровская д. 2</vt:lpstr>
      <vt:lpstr>Туровская д.3</vt:lpstr>
      <vt:lpstr>Туровская д4</vt:lpstr>
      <vt:lpstr>Туровская д.5</vt:lpstr>
      <vt:lpstr>Туровская д.6</vt:lpstr>
      <vt:lpstr>Туровская д.7</vt:lpstr>
      <vt:lpstr>Туровская д.8</vt:lpstr>
      <vt:lpstr>1-ый Туровский д.2</vt:lpstr>
      <vt:lpstr>1-ый Туровсий д.3</vt:lpstr>
      <vt:lpstr>1-ый Туровский д.4</vt:lpstr>
      <vt:lpstr>1-ый Туровский д.5</vt:lpstr>
      <vt:lpstr>1-ый Туровский д.6</vt:lpstr>
      <vt:lpstr>1-ый Туровский д.7</vt:lpstr>
      <vt:lpstr>1-ый Туровский д.8</vt:lpstr>
      <vt:lpstr>1-ый Туровский д.9</vt:lpstr>
      <vt:lpstr>1-ый Туровский д.10</vt:lpstr>
      <vt:lpstr>1-ый Туровский д.11</vt:lpstr>
      <vt:lpstr>1-ый Туровский д. 12</vt:lpstr>
      <vt:lpstr>1-ый Туровский д.13</vt:lpstr>
      <vt:lpstr>1-ый Туровский д. 14</vt:lpstr>
      <vt:lpstr>ЖК Дабл д.1</vt:lpstr>
      <vt:lpstr>ЖК Дабл д.2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user_pc</cp:lastModifiedBy>
  <cp:lastPrinted>2026-04-20T13:18:06Z</cp:lastPrinted>
  <dcterms:created xsi:type="dcterms:W3CDTF">2025-01-13T13:37:15Z</dcterms:created>
  <dcterms:modified xsi:type="dcterms:W3CDTF">2026-05-19T07:48:02Z</dcterms:modified>
</cp:coreProperties>
</file>