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620"/>
  </bookViews>
  <sheets>
    <sheet name="Туровская д. 1" sheetId="1" r:id="rId1"/>
    <sheet name="Туровская д. 2" sheetId="2" r:id="rId2"/>
    <sheet name="Туровская д.3" sheetId="3" r:id="rId3"/>
    <sheet name="Туровская д4" sheetId="4" r:id="rId4"/>
    <sheet name="Туровская д.5" sheetId="5" r:id="rId5"/>
    <sheet name="Туровская д.6" sheetId="6" r:id="rId6"/>
    <sheet name="Туровская д.7" sheetId="9" r:id="rId7"/>
    <sheet name="Туровская д.8" sheetId="10" r:id="rId8"/>
    <sheet name="1-ый Туровский д.2" sheetId="11" r:id="rId9"/>
    <sheet name="1-ый Туровсий д.3" sheetId="12" r:id="rId10"/>
    <sheet name="1-ый Туровский д.4" sheetId="13" r:id="rId11"/>
    <sheet name="1-ый Туровский д.5" sheetId="14" r:id="rId12"/>
    <sheet name="1-ый Туровский д.6" sheetId="15" r:id="rId13"/>
    <sheet name="1-ый Туровский д.7" sheetId="16" r:id="rId14"/>
    <sheet name="1-ый Туровский д.8" sheetId="17" r:id="rId15"/>
    <sheet name="1-ый Туровский д.9" sheetId="18" r:id="rId16"/>
    <sheet name="1-ый Туровский д.10" sheetId="19" r:id="rId17"/>
    <sheet name="1-ый Туровский д.11" sheetId="20" r:id="rId18"/>
    <sheet name="1-ый Туровский д. 12" sheetId="21" r:id="rId19"/>
    <sheet name="1-ый Туровский д.13" sheetId="22" r:id="rId20"/>
    <sheet name="1-ый Туровский д. 14" sheetId="23" r:id="rId21"/>
    <sheet name="ЖК Дабл д.1" sheetId="24" r:id="rId22"/>
    <sheet name="ЖК Дабл д.2" sheetId="25" r:id="rId2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3" i="25" l="1"/>
  <c r="B44" i="24"/>
  <c r="B10" i="22"/>
  <c r="B10" i="20"/>
  <c r="B12" i="16"/>
  <c r="B10" i="15"/>
  <c r="B18" i="14"/>
  <c r="B36" i="10"/>
  <c r="B46" i="9"/>
  <c r="C46" i="9"/>
  <c r="B22" i="6"/>
  <c r="C22" i="6" s="1"/>
  <c r="B55" i="5" l="1"/>
  <c r="B15" i="4"/>
  <c r="C15" i="4" s="1"/>
  <c r="B27" i="2"/>
  <c r="C27" i="2"/>
  <c r="B11" i="23" l="1"/>
  <c r="B13" i="21"/>
  <c r="B9" i="19"/>
  <c r="B9" i="18"/>
  <c r="B13" i="17"/>
  <c r="B13" i="13"/>
  <c r="B32" i="12" l="1"/>
  <c r="B7" i="11"/>
  <c r="B57" i="3"/>
  <c r="B20" i="1"/>
</calcChain>
</file>

<file path=xl/sharedStrings.xml><?xml version="1.0" encoding="utf-8"?>
<sst xmlns="http://schemas.openxmlformats.org/spreadsheetml/2006/main" count="555" uniqueCount="190">
  <si>
    <t>№ квартиры</t>
  </si>
  <si>
    <t>Сумма долга в рублях</t>
  </si>
  <si>
    <t>5</t>
  </si>
  <si>
    <t>13</t>
  </si>
  <si>
    <t>16</t>
  </si>
  <si>
    <t>22</t>
  </si>
  <si>
    <t>25</t>
  </si>
  <si>
    <t>35</t>
  </si>
  <si>
    <t>48</t>
  </si>
  <si>
    <t>58</t>
  </si>
  <si>
    <t>59</t>
  </si>
  <si>
    <t>62</t>
  </si>
  <si>
    <t>73</t>
  </si>
  <si>
    <t>75</t>
  </si>
  <si>
    <t>88</t>
  </si>
  <si>
    <t>91</t>
  </si>
  <si>
    <t>108</t>
  </si>
  <si>
    <t>117</t>
  </si>
  <si>
    <t>11</t>
  </si>
  <si>
    <t>15</t>
  </si>
  <si>
    <t>30</t>
  </si>
  <si>
    <t>94</t>
  </si>
  <si>
    <t>Итого:</t>
  </si>
  <si>
    <t>1</t>
  </si>
  <si>
    <t>8</t>
  </si>
  <si>
    <t>20</t>
  </si>
  <si>
    <t>27</t>
  </si>
  <si>
    <t>34</t>
  </si>
  <si>
    <t>44</t>
  </si>
  <si>
    <t>49</t>
  </si>
  <si>
    <t>90</t>
  </si>
  <si>
    <t>101</t>
  </si>
  <si>
    <t>103</t>
  </si>
  <si>
    <t>111</t>
  </si>
  <si>
    <t>4</t>
  </si>
  <si>
    <t>9</t>
  </si>
  <si>
    <t>12</t>
  </si>
  <si>
    <t>26</t>
  </si>
  <si>
    <t>36</t>
  </si>
  <si>
    <t>37</t>
  </si>
  <si>
    <t>42</t>
  </si>
  <si>
    <t>46</t>
  </si>
  <si>
    <t>47</t>
  </si>
  <si>
    <t>56</t>
  </si>
  <si>
    <t>60</t>
  </si>
  <si>
    <t>63</t>
  </si>
  <si>
    <t>68</t>
  </si>
  <si>
    <t>71</t>
  </si>
  <si>
    <t>74</t>
  </si>
  <si>
    <t>81</t>
  </si>
  <si>
    <t>97</t>
  </si>
  <si>
    <t>100</t>
  </si>
  <si>
    <t>102</t>
  </si>
  <si>
    <t>126</t>
  </si>
  <si>
    <t>132</t>
  </si>
  <si>
    <t>135</t>
  </si>
  <si>
    <t>146</t>
  </si>
  <si>
    <t>149</t>
  </si>
  <si>
    <t>152</t>
  </si>
  <si>
    <t>153</t>
  </si>
  <si>
    <t>159</t>
  </si>
  <si>
    <t>171</t>
  </si>
  <si>
    <t>173</t>
  </si>
  <si>
    <t>179</t>
  </si>
  <si>
    <t>180</t>
  </si>
  <si>
    <t>183</t>
  </si>
  <si>
    <t>185</t>
  </si>
  <si>
    <t>202</t>
  </si>
  <si>
    <t>203</t>
  </si>
  <si>
    <t>206</t>
  </si>
  <si>
    <t>217</t>
  </si>
  <si>
    <t>218</t>
  </si>
  <si>
    <t>222</t>
  </si>
  <si>
    <t>227</t>
  </si>
  <si>
    <t>2</t>
  </si>
  <si>
    <t>24</t>
  </si>
  <si>
    <t>28</t>
  </si>
  <si>
    <t>31</t>
  </si>
  <si>
    <t>38</t>
  </si>
  <si>
    <t>3</t>
  </si>
  <si>
    <t>6</t>
  </si>
  <si>
    <t>39</t>
  </si>
  <si>
    <t>67</t>
  </si>
  <si>
    <t>70</t>
  </si>
  <si>
    <t>86</t>
  </si>
  <si>
    <t>96</t>
  </si>
  <si>
    <t>112</t>
  </si>
  <si>
    <t>125</t>
  </si>
  <si>
    <t>127</t>
  </si>
  <si>
    <t>157</t>
  </si>
  <si>
    <t>163</t>
  </si>
  <si>
    <t>164</t>
  </si>
  <si>
    <t>169</t>
  </si>
  <si>
    <t>186</t>
  </si>
  <si>
    <t>198</t>
  </si>
  <si>
    <t>221</t>
  </si>
  <si>
    <t>229</t>
  </si>
  <si>
    <t>231</t>
  </si>
  <si>
    <t>235</t>
  </si>
  <si>
    <t>242</t>
  </si>
  <si>
    <t>247</t>
  </si>
  <si>
    <t>249</t>
  </si>
  <si>
    <t>76</t>
  </si>
  <si>
    <t>95</t>
  </si>
  <si>
    <t>10</t>
  </si>
  <si>
    <t>17</t>
  </si>
  <si>
    <t>19</t>
  </si>
  <si>
    <t>21</t>
  </si>
  <si>
    <t>40</t>
  </si>
  <si>
    <t>45</t>
  </si>
  <si>
    <t>65</t>
  </si>
  <si>
    <t>66</t>
  </si>
  <si>
    <t>82</t>
  </si>
  <si>
    <t>84</t>
  </si>
  <si>
    <t>87</t>
  </si>
  <si>
    <t>89</t>
  </si>
  <si>
    <t>99</t>
  </si>
  <si>
    <t>104</t>
  </si>
  <si>
    <t>106</t>
  </si>
  <si>
    <t>113</t>
  </si>
  <si>
    <t>121</t>
  </si>
  <si>
    <t>122</t>
  </si>
  <si>
    <t>32</t>
  </si>
  <si>
    <t>93</t>
  </si>
  <si>
    <t>18</t>
  </si>
  <si>
    <t>7</t>
  </si>
  <si>
    <t>29</t>
  </si>
  <si>
    <t>33</t>
  </si>
  <si>
    <t>43</t>
  </si>
  <si>
    <t>53</t>
  </si>
  <si>
    <t>61</t>
  </si>
  <si>
    <t>64</t>
  </si>
  <si>
    <t>78</t>
  </si>
  <si>
    <t>79</t>
  </si>
  <si>
    <t>14</t>
  </si>
  <si>
    <t>23</t>
  </si>
  <si>
    <t>41</t>
  </si>
  <si>
    <t>55</t>
  </si>
  <si>
    <t>72</t>
  </si>
  <si>
    <t>107</t>
  </si>
  <si>
    <t>77</t>
  </si>
  <si>
    <t>83</t>
  </si>
  <si>
    <t>92</t>
  </si>
  <si>
    <t>114</t>
  </si>
  <si>
    <t>Сведения о задолженностях по квартирам на               16 июня 2025г.
Московская область, Ленинский район, д. Горки,          ул. Туровская, д.1</t>
  </si>
  <si>
    <t>Сведения о задолженностях по квартирам на                    16 июня 2025г.
Московская область, Ленинский район, д. Горки,          ул. Туровская, д.2</t>
  </si>
  <si>
    <t>57</t>
  </si>
  <si>
    <t>85</t>
  </si>
  <si>
    <t>Сведения о задолженностях по квартирам на               16 июня 2025г.
Московская область, Ленинский район, д. Горки,          ул. Туровская, д.3</t>
  </si>
  <si>
    <t>140</t>
  </si>
  <si>
    <t>160</t>
  </si>
  <si>
    <t>177</t>
  </si>
  <si>
    <t>Сведения о задолженностях по квартирам на               16 июня 2025г.
Московская область, Ленинский район, д. Горки,          ул. Туровская, д.4</t>
  </si>
  <si>
    <t>Сведения о задолженностях по квартирам на               16 июня 2025г.
Московская область, Ленинский район, д. Горки,          ул. Туровская, д.5</t>
  </si>
  <si>
    <t>52</t>
  </si>
  <si>
    <t>110</t>
  </si>
  <si>
    <t>119</t>
  </si>
  <si>
    <t>155</t>
  </si>
  <si>
    <t>161</t>
  </si>
  <si>
    <t>197</t>
  </si>
  <si>
    <t>215</t>
  </si>
  <si>
    <t>220</t>
  </si>
  <si>
    <t>234</t>
  </si>
  <si>
    <t>238</t>
  </si>
  <si>
    <t>239</t>
  </si>
  <si>
    <t>Итого</t>
  </si>
  <si>
    <t>Сведения о задолженностях по квартирам на               16 июня 2025г.
Московская область, Ленинский район, д. Горки,          ул. Туровская, д.6</t>
  </si>
  <si>
    <t>50</t>
  </si>
  <si>
    <t>80</t>
  </si>
  <si>
    <t>98</t>
  </si>
  <si>
    <t>Сведения о задолженностях по квартирам на               16 июня 2025г.
Московская область, Ленинский район, д. Горки,          ул. Туровская, д.7</t>
  </si>
  <si>
    <t>69</t>
  </si>
  <si>
    <t>120</t>
  </si>
  <si>
    <t>Сведения о задолженностях по квартирам на               16 июня 2025г.
Московская область, Ленинский район, д. Горки,          ул. Туровская, д.8</t>
  </si>
  <si>
    <t>Сведения о задолженностях по квартирам на               16 июня 2025г.
Московская область, Ленинский район, д. Горки,   1-ый Туровский переулок, д.2.</t>
  </si>
  <si>
    <t>Сведения о задолженностях по квартирам на               16 июня 2025г.
Московская область, Ленинский район, д. Горки,   1-ый Туровский переулок, д.3</t>
  </si>
  <si>
    <t>Сведения о задолженностях по квартирам на               16 июня 2025г.
Московская область, Ленинский район, д. Горки,   1-ый Туровский переулок, д.4</t>
  </si>
  <si>
    <t>Сведения о задолженностях по квартирам на               16 июня 2025г.
Московская область, Ленинский район, д. Горки,   1-ый Туровский переулок, д.5</t>
  </si>
  <si>
    <t>Сведения о задолженностях по квартирам на               16 июня 2025г.
Московская область, Ленинский район, д. Горки,   1-ый Туровский переулок, д.6</t>
  </si>
  <si>
    <t>Сведения о задолженностях по квартирам на               16 июня 2025г.
Московская область, Ленинский район, д. Горки,   1-ый Туровский переулок, д.7</t>
  </si>
  <si>
    <t>Сведения о задолженностях по квартирам на               16 июня 2025г.
Московская область, Ленинский район, д. Горки,   1-ый Туровский переулок, д.8</t>
  </si>
  <si>
    <t>Сведения о задолженностях по квартирам на               16 июня 2025г.
Московская область, Ленинский район, д. Горки,   1-ый Туровский переулок, д.9</t>
  </si>
  <si>
    <t>Сведения о задолженностях по квартирам на               16 июня 2025г.
Московская область, Ленинский район, д. Горки,   1-ый Туровский переулок, д.10</t>
  </si>
  <si>
    <t>Сведения о задолженностях по квартирам на               16 июня 2025г.
Московская область, Ленинский район, д. Горки,   1-ый Туровский переулок, д.11</t>
  </si>
  <si>
    <t>Сведения о задолженностях по квартирам на               16 июня 2025г.
Московская область, Ленинский район, д. Горки,   1-ый Туровский переулок, д.12</t>
  </si>
  <si>
    <t>Сведения о задолженностях по квартирам на               16 июня 2025г.
Московская область, Ленинский район, д. Горки,   1-ый Туровский переулок, д.13</t>
  </si>
  <si>
    <t>Сведения о задолженностях по квартирам на               16 июня 2025г.
Московская область, Ленинский район, д. Горки,   1-ый Туровский переулок, д.14</t>
  </si>
  <si>
    <t>Сведения о задолженностях по квартирам на               16 июня 2025г.
Московская область, Ленинский район,                         пос Мещерино, мкр. "Южные горки", д.1</t>
  </si>
  <si>
    <t>Сведения о задолженностях по квартирам на               16 июня 2025г.
Московская область, Ленинский район,                         пос Мещерино, мкр. "Южные горки", д.2</t>
  </si>
  <si>
    <t>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</si>
</sst>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6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6"/>
      <name val="Arial"/>
      <family val="2"/>
      <charset val="204"/>
    </font>
    <font>
      <sz val="8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/>
    <xf numFmtId="4" fontId="4" fillId="0" borderId="2" xfId="0" applyNumberFormat="1" applyFont="1" applyBorder="1"/>
    <xf numFmtId="0" fontId="5" fillId="0" borderId="2" xfId="0" applyFont="1" applyBorder="1"/>
    <xf numFmtId="0" fontId="3" fillId="0" borderId="2" xfId="0" applyFont="1" applyFill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top"/>
    </xf>
    <xf numFmtId="0" fontId="6" fillId="0" borderId="4" xfId="0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4" fillId="0" borderId="0" xfId="0" applyFont="1"/>
    <xf numFmtId="0" fontId="4" fillId="0" borderId="2" xfId="0" applyFont="1" applyBorder="1"/>
    <xf numFmtId="4" fontId="2" fillId="0" borderId="3" xfId="0" applyNumberFormat="1" applyFont="1" applyBorder="1" applyAlignment="1">
      <alignment horizontal="center" vertical="top"/>
    </xf>
    <xf numFmtId="4" fontId="8" fillId="0" borderId="0" xfId="0" applyNumberFormat="1" applyFont="1" applyAlignment="1">
      <alignment horizontal="center"/>
    </xf>
    <xf numFmtId="0" fontId="9" fillId="0" borderId="4" xfId="0" applyFont="1" applyFill="1" applyBorder="1" applyAlignment="1">
      <alignment horizontal="center" vertical="top" wrapText="1"/>
    </xf>
    <xf numFmtId="4" fontId="1" fillId="0" borderId="0" xfId="0" applyNumberFormat="1" applyFont="1" applyAlignment="1">
      <alignment horizontal="center"/>
    </xf>
    <xf numFmtId="4" fontId="7" fillId="0" borderId="3" xfId="0" applyNumberFormat="1" applyFont="1" applyBorder="1" applyAlignment="1">
      <alignment vertical="top"/>
    </xf>
    <xf numFmtId="4" fontId="2" fillId="0" borderId="3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0" fontId="6" fillId="0" borderId="4" xfId="0" applyFont="1" applyFill="1" applyBorder="1" applyAlignment="1">
      <alignment horizontal="center" vertical="top" wrapText="1"/>
    </xf>
    <xf numFmtId="4" fontId="4" fillId="0" borderId="0" xfId="0" applyNumberFormat="1" applyFont="1" applyAlignment="1">
      <alignment horizontal="center"/>
    </xf>
    <xf numFmtId="4" fontId="4" fillId="0" borderId="2" xfId="0" applyNumberFormat="1" applyFont="1" applyBorder="1" applyAlignment="1">
      <alignment horizontal="center"/>
    </xf>
    <xf numFmtId="0" fontId="9" fillId="0" borderId="2" xfId="0" applyFont="1" applyFill="1" applyBorder="1" applyAlignment="1">
      <alignment horizontal="center" vertical="top" wrapText="1"/>
    </xf>
    <xf numFmtId="4" fontId="1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4" fontId="9" fillId="0" borderId="3" xfId="0" applyNumberFormat="1" applyFont="1" applyBorder="1" applyAlignment="1">
      <alignment horizontal="center" vertical="top"/>
    </xf>
    <xf numFmtId="4" fontId="4" fillId="0" borderId="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>
      <selection activeCell="B20" sqref="B20"/>
    </sheetView>
  </sheetViews>
  <sheetFormatPr defaultRowHeight="15" x14ac:dyDescent="0.25"/>
  <cols>
    <col min="1" max="1" width="25.7109375" customWidth="1"/>
    <col min="2" max="2" width="36.7109375" customWidth="1"/>
    <col min="3" max="3" width="9.140625" hidden="1" customWidth="1"/>
  </cols>
  <sheetData>
    <row r="1" spans="1:3" ht="71.25" customHeight="1" x14ac:dyDescent="0.25">
      <c r="A1" s="17" t="s">
        <v>144</v>
      </c>
      <c r="B1" s="17"/>
    </row>
    <row r="2" spans="1:3" ht="18.75" x14ac:dyDescent="0.3">
      <c r="A2" s="1" t="s">
        <v>0</v>
      </c>
      <c r="B2" s="1" t="s">
        <v>1</v>
      </c>
    </row>
    <row r="3" spans="1:3" ht="18" x14ac:dyDescent="0.25">
      <c r="A3" s="5" t="s">
        <v>3</v>
      </c>
      <c r="B3" s="16">
        <v>10240.549999999999</v>
      </c>
      <c r="C3" s="16"/>
    </row>
    <row r="4" spans="1:3" ht="18" x14ac:dyDescent="0.25">
      <c r="A4" s="5" t="s">
        <v>5</v>
      </c>
      <c r="B4" s="16">
        <v>9744.2199999999993</v>
      </c>
      <c r="C4" s="16"/>
    </row>
    <row r="5" spans="1:3" ht="18" x14ac:dyDescent="0.25">
      <c r="A5" s="5" t="s">
        <v>20</v>
      </c>
      <c r="B5" s="16">
        <v>5388.1</v>
      </c>
      <c r="C5" s="16"/>
    </row>
    <row r="6" spans="1:3" ht="18" x14ac:dyDescent="0.25">
      <c r="A6" s="5" t="s">
        <v>7</v>
      </c>
      <c r="B6" s="16">
        <v>13566.48</v>
      </c>
      <c r="C6" s="16"/>
    </row>
    <row r="7" spans="1:3" ht="18" x14ac:dyDescent="0.25">
      <c r="A7" s="5" t="s">
        <v>9</v>
      </c>
      <c r="B7" s="16">
        <v>5034.18</v>
      </c>
      <c r="C7" s="16"/>
    </row>
    <row r="8" spans="1:3" ht="18" x14ac:dyDescent="0.25">
      <c r="A8" s="5" t="s">
        <v>10</v>
      </c>
      <c r="B8" s="16">
        <v>9616.24</v>
      </c>
      <c r="C8" s="16"/>
    </row>
    <row r="9" spans="1:3" ht="18" x14ac:dyDescent="0.25">
      <c r="A9" s="5" t="s">
        <v>130</v>
      </c>
      <c r="B9" s="16">
        <v>7961.52</v>
      </c>
      <c r="C9" s="16"/>
    </row>
    <row r="10" spans="1:3" ht="18" x14ac:dyDescent="0.25">
      <c r="A10" s="5" t="s">
        <v>12</v>
      </c>
      <c r="B10" s="16">
        <v>3749.36</v>
      </c>
      <c r="C10" s="16"/>
    </row>
    <row r="11" spans="1:3" ht="18" x14ac:dyDescent="0.25">
      <c r="A11" s="5" t="s">
        <v>84</v>
      </c>
      <c r="B11" s="16">
        <v>7467.32</v>
      </c>
      <c r="C11" s="16"/>
    </row>
    <row r="12" spans="1:3" ht="18" x14ac:dyDescent="0.25">
      <c r="A12" s="5" t="s">
        <v>115</v>
      </c>
      <c r="B12" s="16">
        <v>5414.32</v>
      </c>
      <c r="C12" s="16"/>
    </row>
    <row r="13" spans="1:3" ht="18" x14ac:dyDescent="0.25">
      <c r="A13" s="5" t="s">
        <v>15</v>
      </c>
      <c r="B13" s="16">
        <v>1000.48</v>
      </c>
      <c r="C13" s="16"/>
    </row>
    <row r="14" spans="1:3" ht="18" x14ac:dyDescent="0.25">
      <c r="A14" s="5" t="s">
        <v>117</v>
      </c>
      <c r="B14" s="16">
        <v>7467.32</v>
      </c>
      <c r="C14" s="16"/>
    </row>
    <row r="15" spans="1:3" ht="18" x14ac:dyDescent="0.25">
      <c r="A15" s="5" t="s">
        <v>139</v>
      </c>
      <c r="B15" s="16">
        <v>12305.48</v>
      </c>
      <c r="C15" s="16"/>
    </row>
    <row r="16" spans="1:3" ht="18" x14ac:dyDescent="0.25">
      <c r="A16" s="5" t="s">
        <v>16</v>
      </c>
      <c r="B16" s="16">
        <v>13043.89</v>
      </c>
      <c r="C16" s="16"/>
    </row>
    <row r="17" spans="1:3" ht="18" x14ac:dyDescent="0.25">
      <c r="A17" s="5" t="s">
        <v>143</v>
      </c>
      <c r="B17" s="16">
        <v>13500.41</v>
      </c>
      <c r="C17" s="16"/>
    </row>
    <row r="18" spans="1:3" ht="18" x14ac:dyDescent="0.25">
      <c r="A18" s="5" t="s">
        <v>17</v>
      </c>
      <c r="B18" s="16">
        <v>4198.54</v>
      </c>
      <c r="C18" s="16"/>
    </row>
    <row r="19" spans="1:3" ht="18" x14ac:dyDescent="0.25">
      <c r="A19" s="5" t="s">
        <v>121</v>
      </c>
      <c r="B19" s="16">
        <v>13011.22</v>
      </c>
      <c r="C19" s="16"/>
    </row>
    <row r="20" spans="1:3" ht="23.25" x14ac:dyDescent="0.35">
      <c r="A20" s="3" t="s">
        <v>22</v>
      </c>
      <c r="B20" s="19">
        <f>SUM(B3:B19)</f>
        <v>142709.62999999998</v>
      </c>
    </row>
  </sheetData>
  <mergeCells count="18">
    <mergeCell ref="B16:C16"/>
    <mergeCell ref="A1:B1"/>
    <mergeCell ref="B17:C17"/>
    <mergeCell ref="B18:C18"/>
    <mergeCell ref="B19:C19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opLeftCell="A13" workbookViewId="0">
      <selection activeCell="B9" sqref="B9"/>
    </sheetView>
  </sheetViews>
  <sheetFormatPr defaultRowHeight="15" x14ac:dyDescent="0.25"/>
  <cols>
    <col min="1" max="1" width="25.5703125" customWidth="1"/>
    <col min="2" max="2" width="35" customWidth="1"/>
  </cols>
  <sheetData>
    <row r="1" spans="1:3" ht="84" customHeight="1" x14ac:dyDescent="0.25">
      <c r="A1" s="17" t="s">
        <v>175</v>
      </c>
      <c r="B1" s="17"/>
    </row>
    <row r="2" spans="1:3" ht="18.75" x14ac:dyDescent="0.3">
      <c r="A2" s="1" t="s">
        <v>0</v>
      </c>
      <c r="B2" s="1" t="s">
        <v>1</v>
      </c>
    </row>
    <row r="3" spans="1:3" ht="18" x14ac:dyDescent="0.25">
      <c r="A3" s="5" t="s">
        <v>79</v>
      </c>
      <c r="B3" s="11">
        <v>7039.71</v>
      </c>
      <c r="C3" s="15"/>
    </row>
    <row r="4" spans="1:3" ht="18" x14ac:dyDescent="0.25">
      <c r="A4" s="5" t="s">
        <v>2</v>
      </c>
      <c r="B4" s="11">
        <v>7473.01</v>
      </c>
      <c r="C4" s="15"/>
    </row>
    <row r="5" spans="1:3" ht="18" x14ac:dyDescent="0.25">
      <c r="A5" s="5" t="s">
        <v>125</v>
      </c>
      <c r="B5" s="11">
        <v>7646.38</v>
      </c>
      <c r="C5" s="15"/>
    </row>
    <row r="6" spans="1:3" ht="18" x14ac:dyDescent="0.25">
      <c r="A6" s="5" t="s">
        <v>24</v>
      </c>
      <c r="B6" s="11">
        <v>13429.98</v>
      </c>
      <c r="C6" s="15"/>
    </row>
    <row r="7" spans="1:3" ht="18" x14ac:dyDescent="0.25">
      <c r="A7" s="5" t="s">
        <v>104</v>
      </c>
      <c r="B7" s="11">
        <v>19008.05</v>
      </c>
      <c r="C7" s="15"/>
    </row>
    <row r="8" spans="1:3" ht="18" x14ac:dyDescent="0.25">
      <c r="A8" s="5" t="s">
        <v>3</v>
      </c>
      <c r="B8" s="11">
        <v>7018.05</v>
      </c>
      <c r="C8" s="15"/>
    </row>
    <row r="9" spans="1:3" ht="18" x14ac:dyDescent="0.25">
      <c r="A9" s="5" t="s">
        <v>134</v>
      </c>
      <c r="B9" s="11">
        <v>4951.95</v>
      </c>
      <c r="C9" s="15"/>
    </row>
    <row r="10" spans="1:3" ht="18" x14ac:dyDescent="0.25">
      <c r="A10" s="5" t="s">
        <v>105</v>
      </c>
      <c r="B10" s="11">
        <v>33063.42</v>
      </c>
      <c r="C10" s="15"/>
    </row>
    <row r="11" spans="1:3" ht="18" x14ac:dyDescent="0.25">
      <c r="A11" s="5" t="s">
        <v>124</v>
      </c>
      <c r="B11" s="11">
        <v>29034.94</v>
      </c>
      <c r="C11" s="15"/>
    </row>
    <row r="12" spans="1:3" ht="18" x14ac:dyDescent="0.25">
      <c r="A12" s="5" t="s">
        <v>75</v>
      </c>
      <c r="B12" s="11">
        <v>8816.7000000000007</v>
      </c>
      <c r="C12" s="15"/>
    </row>
    <row r="13" spans="1:3" ht="18" x14ac:dyDescent="0.25">
      <c r="A13" s="5" t="s">
        <v>127</v>
      </c>
      <c r="B13" s="11">
        <v>31788.91</v>
      </c>
      <c r="C13" s="15"/>
    </row>
    <row r="14" spans="1:3" ht="18" x14ac:dyDescent="0.25">
      <c r="A14" s="5" t="s">
        <v>27</v>
      </c>
      <c r="B14" s="11">
        <v>47601.82</v>
      </c>
      <c r="C14" s="15"/>
    </row>
    <row r="15" spans="1:3" ht="18" x14ac:dyDescent="0.25">
      <c r="A15" s="5" t="s">
        <v>7</v>
      </c>
      <c r="B15" s="11">
        <v>3204.23</v>
      </c>
      <c r="C15" s="15"/>
    </row>
    <row r="16" spans="1:3" ht="18" x14ac:dyDescent="0.25">
      <c r="A16" s="5" t="s">
        <v>7</v>
      </c>
      <c r="B16" s="11">
        <v>8052.61</v>
      </c>
      <c r="C16" s="15"/>
    </row>
    <row r="17" spans="1:3" ht="18" x14ac:dyDescent="0.25">
      <c r="A17" s="5" t="s">
        <v>40</v>
      </c>
      <c r="B17" s="11">
        <v>15112.93</v>
      </c>
      <c r="C17" s="15"/>
    </row>
    <row r="18" spans="1:3" ht="18" x14ac:dyDescent="0.25">
      <c r="A18" s="5" t="s">
        <v>128</v>
      </c>
      <c r="B18" s="11">
        <v>2158.04</v>
      </c>
      <c r="C18" s="15"/>
    </row>
    <row r="19" spans="1:3" ht="18" x14ac:dyDescent="0.25">
      <c r="A19" s="5" t="s">
        <v>128</v>
      </c>
      <c r="B19" s="11">
        <v>3667.77</v>
      </c>
      <c r="C19" s="15"/>
    </row>
    <row r="20" spans="1:3" ht="18" x14ac:dyDescent="0.25">
      <c r="A20" s="5" t="s">
        <v>128</v>
      </c>
      <c r="B20" s="11">
        <v>9834.48</v>
      </c>
      <c r="C20" s="15"/>
    </row>
    <row r="21" spans="1:3" ht="18" x14ac:dyDescent="0.25">
      <c r="A21" s="5" t="s">
        <v>109</v>
      </c>
      <c r="B21" s="11">
        <v>12430.58</v>
      </c>
      <c r="C21" s="15"/>
    </row>
    <row r="22" spans="1:3" ht="18" x14ac:dyDescent="0.25">
      <c r="A22" s="5" t="s">
        <v>41</v>
      </c>
      <c r="B22" s="11">
        <v>2330.56</v>
      </c>
      <c r="C22" s="15"/>
    </row>
    <row r="23" spans="1:3" ht="18" x14ac:dyDescent="0.25">
      <c r="A23" s="5" t="s">
        <v>129</v>
      </c>
      <c r="B23" s="11">
        <v>2460.5500000000002</v>
      </c>
      <c r="C23" s="15"/>
    </row>
    <row r="24" spans="1:3" ht="18" x14ac:dyDescent="0.25">
      <c r="A24" s="5" t="s">
        <v>137</v>
      </c>
      <c r="B24" s="11">
        <v>4636.0200000000004</v>
      </c>
      <c r="C24" s="15"/>
    </row>
    <row r="25" spans="1:3" ht="18" x14ac:dyDescent="0.25">
      <c r="A25" s="5" t="s">
        <v>44</v>
      </c>
      <c r="B25" s="11">
        <v>10114.32</v>
      </c>
      <c r="C25" s="15"/>
    </row>
    <row r="26" spans="1:3" ht="18" x14ac:dyDescent="0.25">
      <c r="A26" s="5" t="s">
        <v>111</v>
      </c>
      <c r="B26" s="11">
        <v>4646.6400000000003</v>
      </c>
      <c r="C26" s="15"/>
    </row>
    <row r="27" spans="1:3" ht="18" x14ac:dyDescent="0.25">
      <c r="A27" s="5" t="s">
        <v>82</v>
      </c>
      <c r="B27" s="11">
        <v>17043.080000000002</v>
      </c>
      <c r="C27" s="15"/>
    </row>
    <row r="28" spans="1:3" ht="18" x14ac:dyDescent="0.25">
      <c r="A28" s="5" t="s">
        <v>83</v>
      </c>
      <c r="B28" s="11">
        <v>33302.19</v>
      </c>
      <c r="C28" s="15"/>
    </row>
    <row r="29" spans="1:3" ht="18" x14ac:dyDescent="0.25">
      <c r="A29" s="5" t="s">
        <v>47</v>
      </c>
      <c r="B29" s="11">
        <v>7135.05</v>
      </c>
      <c r="C29" s="15"/>
    </row>
    <row r="30" spans="1:3" ht="18" x14ac:dyDescent="0.25">
      <c r="A30" s="5" t="s">
        <v>132</v>
      </c>
      <c r="B30" s="11">
        <v>56923.87</v>
      </c>
      <c r="C30" s="15"/>
    </row>
    <row r="31" spans="1:3" ht="18" x14ac:dyDescent="0.25">
      <c r="A31" s="5" t="s">
        <v>133</v>
      </c>
      <c r="B31" s="11">
        <v>10381.39</v>
      </c>
      <c r="C31" s="15"/>
    </row>
    <row r="32" spans="1:3" ht="18.75" x14ac:dyDescent="0.3">
      <c r="A32" s="13" t="s">
        <v>22</v>
      </c>
      <c r="B32" s="14">
        <f>SUM(B3:B31)</f>
        <v>420307.23000000004</v>
      </c>
    </row>
  </sheetData>
  <mergeCells count="1">
    <mergeCell ref="A1:B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B20" sqref="B20"/>
    </sheetView>
  </sheetViews>
  <sheetFormatPr defaultRowHeight="15" x14ac:dyDescent="0.25"/>
  <cols>
    <col min="1" max="1" width="21.85546875" customWidth="1"/>
    <col min="2" max="2" width="35.42578125" customWidth="1"/>
  </cols>
  <sheetData>
    <row r="1" spans="1:3" ht="81" customHeight="1" x14ac:dyDescent="0.25">
      <c r="A1" s="17" t="s">
        <v>176</v>
      </c>
      <c r="B1" s="17"/>
    </row>
    <row r="2" spans="1:3" ht="25.5" customHeight="1" x14ac:dyDescent="0.3">
      <c r="A2" s="1" t="s">
        <v>0</v>
      </c>
      <c r="B2" s="1" t="s">
        <v>1</v>
      </c>
    </row>
    <row r="3" spans="1:3" ht="18" x14ac:dyDescent="0.25">
      <c r="A3" s="5" t="s">
        <v>23</v>
      </c>
      <c r="B3" s="11">
        <v>75651.86</v>
      </c>
      <c r="C3" s="15"/>
    </row>
    <row r="4" spans="1:3" ht="18" x14ac:dyDescent="0.25">
      <c r="A4" s="5" t="s">
        <v>36</v>
      </c>
      <c r="B4" s="11">
        <v>1801.28</v>
      </c>
      <c r="C4" s="15"/>
    </row>
    <row r="5" spans="1:3" ht="18" x14ac:dyDescent="0.25">
      <c r="A5" s="5" t="s">
        <v>134</v>
      </c>
      <c r="B5" s="11">
        <v>9245.1</v>
      </c>
      <c r="C5" s="15"/>
    </row>
    <row r="6" spans="1:3" ht="18" x14ac:dyDescent="0.25">
      <c r="A6" s="5" t="s">
        <v>37</v>
      </c>
      <c r="B6" s="11">
        <v>4122.91</v>
      </c>
      <c r="C6" s="15"/>
    </row>
    <row r="7" spans="1:3" ht="18" x14ac:dyDescent="0.25">
      <c r="A7" s="5" t="s">
        <v>126</v>
      </c>
      <c r="B7" s="11">
        <v>12112.59</v>
      </c>
      <c r="C7" s="15"/>
    </row>
    <row r="8" spans="1:3" ht="18" x14ac:dyDescent="0.25">
      <c r="A8" s="5" t="s">
        <v>126</v>
      </c>
      <c r="B8" s="11">
        <v>19700.849999999999</v>
      </c>
      <c r="C8" s="15"/>
    </row>
    <row r="9" spans="1:3" ht="18" x14ac:dyDescent="0.25">
      <c r="A9" s="5" t="s">
        <v>122</v>
      </c>
      <c r="B9" s="11">
        <v>10922.73</v>
      </c>
      <c r="C9" s="15"/>
    </row>
    <row r="10" spans="1:3" ht="18" x14ac:dyDescent="0.25">
      <c r="A10" s="5" t="s">
        <v>127</v>
      </c>
      <c r="B10" s="11">
        <v>271918.19</v>
      </c>
      <c r="C10" s="15"/>
    </row>
    <row r="11" spans="1:3" ht="18" x14ac:dyDescent="0.25">
      <c r="A11" s="5" t="s">
        <v>109</v>
      </c>
      <c r="B11" s="11">
        <v>7803.79</v>
      </c>
      <c r="C11" s="15"/>
    </row>
    <row r="12" spans="1:3" ht="18" x14ac:dyDescent="0.25">
      <c r="A12" s="5" t="s">
        <v>42</v>
      </c>
      <c r="B12" s="11">
        <v>8616.5300000000007</v>
      </c>
      <c r="C12" s="15"/>
    </row>
    <row r="13" spans="1:3" ht="18.75" x14ac:dyDescent="0.3">
      <c r="A13" s="23" t="s">
        <v>22</v>
      </c>
      <c r="B13" s="24">
        <f>SUM(B3:B12)</f>
        <v>421895.83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F13" sqref="F13"/>
    </sheetView>
  </sheetViews>
  <sheetFormatPr defaultRowHeight="15" x14ac:dyDescent="0.25"/>
  <cols>
    <col min="1" max="1" width="14" customWidth="1"/>
    <col min="2" max="2" width="44.42578125" customWidth="1"/>
  </cols>
  <sheetData>
    <row r="1" spans="1:3" ht="71.25" customHeight="1" x14ac:dyDescent="0.25">
      <c r="A1" s="17" t="s">
        <v>177</v>
      </c>
      <c r="B1" s="17"/>
    </row>
    <row r="2" spans="1:3" ht="18.75" x14ac:dyDescent="0.3">
      <c r="A2" s="1" t="s">
        <v>0</v>
      </c>
      <c r="B2" s="1" t="s">
        <v>1</v>
      </c>
    </row>
    <row r="3" spans="1:3" ht="18" x14ac:dyDescent="0.25">
      <c r="A3" s="5" t="s">
        <v>23</v>
      </c>
      <c r="B3" s="11">
        <v>12595.64</v>
      </c>
      <c r="C3" s="15"/>
    </row>
    <row r="4" spans="1:3" ht="18" x14ac:dyDescent="0.25">
      <c r="A4" s="5" t="s">
        <v>134</v>
      </c>
      <c r="B4" s="11">
        <v>11389.66</v>
      </c>
      <c r="C4" s="15"/>
    </row>
    <row r="5" spans="1:3" ht="18" x14ac:dyDescent="0.25">
      <c r="A5" s="5" t="s">
        <v>135</v>
      </c>
      <c r="B5" s="11">
        <v>10309.120000000001</v>
      </c>
      <c r="C5" s="15"/>
    </row>
    <row r="6" spans="1:3" ht="18" x14ac:dyDescent="0.25">
      <c r="A6" s="5" t="s">
        <v>128</v>
      </c>
      <c r="B6" s="11">
        <v>8285.7999999999993</v>
      </c>
      <c r="C6" s="15"/>
    </row>
    <row r="7" spans="1:3" ht="18" x14ac:dyDescent="0.25">
      <c r="A7" s="5" t="s">
        <v>129</v>
      </c>
      <c r="B7" s="11">
        <v>7597.37</v>
      </c>
      <c r="C7" s="15"/>
    </row>
    <row r="8" spans="1:3" ht="18" x14ac:dyDescent="0.25">
      <c r="A8" s="5" t="s">
        <v>43</v>
      </c>
      <c r="B8" s="11">
        <v>18647.099999999999</v>
      </c>
      <c r="C8" s="15"/>
    </row>
    <row r="9" spans="1:3" ht="18" x14ac:dyDescent="0.25">
      <c r="A9" s="5" t="s">
        <v>10</v>
      </c>
      <c r="B9" s="11">
        <v>6184.07</v>
      </c>
      <c r="C9" s="15"/>
    </row>
    <row r="10" spans="1:3" ht="18" x14ac:dyDescent="0.25">
      <c r="A10" s="5" t="s">
        <v>45</v>
      </c>
      <c r="B10" s="11">
        <v>8298.27</v>
      </c>
      <c r="C10" s="15"/>
    </row>
    <row r="11" spans="1:3" ht="18" x14ac:dyDescent="0.25">
      <c r="A11" s="5" t="s">
        <v>110</v>
      </c>
      <c r="B11" s="11">
        <v>21667.34</v>
      </c>
      <c r="C11" s="15"/>
    </row>
    <row r="12" spans="1:3" ht="18" x14ac:dyDescent="0.25">
      <c r="A12" s="5" t="s">
        <v>141</v>
      </c>
      <c r="B12" s="11">
        <v>7876.5</v>
      </c>
      <c r="C12" s="15"/>
    </row>
    <row r="13" spans="1:3" ht="18" x14ac:dyDescent="0.25">
      <c r="A13" s="5" t="s">
        <v>115</v>
      </c>
      <c r="B13" s="11">
        <v>9865.1</v>
      </c>
      <c r="C13" s="15"/>
    </row>
    <row r="14" spans="1:3" ht="18" x14ac:dyDescent="0.25">
      <c r="A14" s="5" t="s">
        <v>123</v>
      </c>
      <c r="B14" s="11">
        <v>8758.66</v>
      </c>
      <c r="C14" s="15"/>
    </row>
    <row r="15" spans="1:3" ht="18" x14ac:dyDescent="0.25">
      <c r="A15" s="5" t="s">
        <v>21</v>
      </c>
      <c r="B15" s="11">
        <v>10249.25</v>
      </c>
      <c r="C15" s="15"/>
    </row>
    <row r="16" spans="1:3" ht="18" x14ac:dyDescent="0.25">
      <c r="A16" s="5" t="s">
        <v>31</v>
      </c>
      <c r="B16" s="11">
        <v>4565.72</v>
      </c>
      <c r="C16" s="15"/>
    </row>
    <row r="17" spans="1:3" ht="18" x14ac:dyDescent="0.25">
      <c r="A17" s="5" t="s">
        <v>16</v>
      </c>
      <c r="B17" s="11">
        <v>2490.39</v>
      </c>
      <c r="C17" s="15"/>
    </row>
    <row r="18" spans="1:3" ht="18.75" x14ac:dyDescent="0.3">
      <c r="A18" s="13" t="s">
        <v>22</v>
      </c>
      <c r="B18" s="14">
        <f>SUM(B3:B17)</f>
        <v>148779.99000000002</v>
      </c>
    </row>
  </sheetData>
  <mergeCells count="1">
    <mergeCell ref="A1:B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sqref="A1:B1"/>
    </sheetView>
  </sheetViews>
  <sheetFormatPr defaultRowHeight="15" x14ac:dyDescent="0.25"/>
  <cols>
    <col min="1" max="1" width="17.85546875" customWidth="1"/>
    <col min="2" max="2" width="43.42578125" customWidth="1"/>
  </cols>
  <sheetData>
    <row r="1" spans="1:3" ht="73.5" customHeight="1" x14ac:dyDescent="0.25">
      <c r="A1" s="17" t="s">
        <v>178</v>
      </c>
      <c r="B1" s="17"/>
    </row>
    <row r="2" spans="1:3" ht="18.75" x14ac:dyDescent="0.3">
      <c r="A2" s="1" t="s">
        <v>0</v>
      </c>
      <c r="B2" s="1" t="s">
        <v>1</v>
      </c>
    </row>
    <row r="3" spans="1:3" ht="18" x14ac:dyDescent="0.25">
      <c r="A3" s="25" t="s">
        <v>23</v>
      </c>
      <c r="B3" s="26">
        <v>16449.439999999999</v>
      </c>
      <c r="C3" s="15"/>
    </row>
    <row r="4" spans="1:3" ht="18" x14ac:dyDescent="0.25">
      <c r="A4" s="25" t="s">
        <v>104</v>
      </c>
      <c r="B4" s="26">
        <v>65670.11</v>
      </c>
      <c r="C4" s="15"/>
    </row>
    <row r="5" spans="1:3" ht="18" x14ac:dyDescent="0.25">
      <c r="A5" s="25" t="s">
        <v>19</v>
      </c>
      <c r="B5" s="26">
        <v>11784.2</v>
      </c>
      <c r="C5" s="15"/>
    </row>
    <row r="6" spans="1:3" ht="18" x14ac:dyDescent="0.25">
      <c r="A6" s="25" t="s">
        <v>6</v>
      </c>
      <c r="B6" s="26">
        <v>3614.21</v>
      </c>
      <c r="C6" s="15"/>
    </row>
    <row r="7" spans="1:3" ht="18" x14ac:dyDescent="0.25">
      <c r="A7" s="25" t="s">
        <v>6</v>
      </c>
      <c r="B7" s="26">
        <v>7420.06</v>
      </c>
      <c r="C7" s="15"/>
    </row>
    <row r="8" spans="1:3" ht="18" x14ac:dyDescent="0.25">
      <c r="A8" s="25" t="s">
        <v>26</v>
      </c>
      <c r="B8" s="26">
        <v>8727.23</v>
      </c>
      <c r="C8" s="15"/>
    </row>
    <row r="9" spans="1:3" ht="18" x14ac:dyDescent="0.25">
      <c r="A9" s="25" t="s">
        <v>76</v>
      </c>
      <c r="B9" s="26">
        <v>7379.64</v>
      </c>
      <c r="C9" s="15"/>
    </row>
    <row r="10" spans="1:3" ht="18.75" x14ac:dyDescent="0.3">
      <c r="A10" s="13" t="s">
        <v>22</v>
      </c>
      <c r="B10" s="14">
        <f>SUM(B3:B9)</f>
        <v>121044.89</v>
      </c>
    </row>
  </sheetData>
  <mergeCells count="1">
    <mergeCell ref="A1:B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sqref="A1:B1"/>
    </sheetView>
  </sheetViews>
  <sheetFormatPr defaultRowHeight="15" x14ac:dyDescent="0.25"/>
  <cols>
    <col min="1" max="1" width="13.7109375" customWidth="1"/>
    <col min="2" max="2" width="47.28515625" customWidth="1"/>
  </cols>
  <sheetData>
    <row r="1" spans="1:3" ht="105" customHeight="1" x14ac:dyDescent="0.25">
      <c r="A1" s="17" t="s">
        <v>179</v>
      </c>
      <c r="B1" s="17"/>
    </row>
    <row r="2" spans="1:3" ht="18.75" x14ac:dyDescent="0.3">
      <c r="A2" s="1" t="s">
        <v>0</v>
      </c>
      <c r="B2" s="1" t="s">
        <v>1</v>
      </c>
    </row>
    <row r="3" spans="1:3" ht="18" x14ac:dyDescent="0.25">
      <c r="A3" s="5" t="s">
        <v>23</v>
      </c>
      <c r="B3" s="11">
        <v>14950.21</v>
      </c>
      <c r="C3" s="15"/>
    </row>
    <row r="4" spans="1:3" ht="18" x14ac:dyDescent="0.25">
      <c r="A4" s="5" t="s">
        <v>2</v>
      </c>
      <c r="B4" s="11">
        <v>7404.77</v>
      </c>
      <c r="C4" s="15"/>
    </row>
    <row r="5" spans="1:3" ht="18" x14ac:dyDescent="0.25">
      <c r="A5" s="5" t="s">
        <v>4</v>
      </c>
      <c r="B5" s="11">
        <v>14470.52</v>
      </c>
      <c r="C5" s="15"/>
    </row>
    <row r="6" spans="1:3" ht="18" x14ac:dyDescent="0.25">
      <c r="A6" s="5" t="s">
        <v>124</v>
      </c>
      <c r="B6" s="11">
        <v>2656.02</v>
      </c>
      <c r="C6" s="15"/>
    </row>
    <row r="7" spans="1:3" ht="18" x14ac:dyDescent="0.25">
      <c r="A7" s="5" t="s">
        <v>25</v>
      </c>
      <c r="B7" s="11">
        <v>12187.91</v>
      </c>
      <c r="C7" s="15"/>
    </row>
    <row r="8" spans="1:3" ht="18" x14ac:dyDescent="0.25">
      <c r="A8" s="5" t="s">
        <v>107</v>
      </c>
      <c r="B8" s="11">
        <v>14626.05</v>
      </c>
      <c r="C8" s="15"/>
    </row>
    <row r="9" spans="1:3" ht="18" x14ac:dyDescent="0.25">
      <c r="A9" s="5" t="s">
        <v>5</v>
      </c>
      <c r="B9" s="11">
        <v>1311.17</v>
      </c>
      <c r="C9" s="15"/>
    </row>
    <row r="10" spans="1:3" ht="18" x14ac:dyDescent="0.25">
      <c r="A10" s="5" t="s">
        <v>5</v>
      </c>
      <c r="B10" s="11">
        <v>6498.88</v>
      </c>
      <c r="C10" s="15"/>
    </row>
    <row r="11" spans="1:3" ht="18" x14ac:dyDescent="0.25">
      <c r="A11" s="5" t="s">
        <v>37</v>
      </c>
      <c r="B11" s="11">
        <v>6487.13</v>
      </c>
      <c r="C11" s="15"/>
    </row>
    <row r="12" spans="1:3" ht="18.75" x14ac:dyDescent="0.3">
      <c r="A12" s="13" t="s">
        <v>22</v>
      </c>
      <c r="B12" s="14">
        <f>SUM(B3:B11)</f>
        <v>80592.66</v>
      </c>
    </row>
  </sheetData>
  <mergeCells count="1">
    <mergeCell ref="A1:B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B13" sqref="B13"/>
    </sheetView>
  </sheetViews>
  <sheetFormatPr defaultRowHeight="15" x14ac:dyDescent="0.25"/>
  <cols>
    <col min="1" max="1" width="23" customWidth="1"/>
    <col min="2" max="2" width="35.42578125" customWidth="1"/>
  </cols>
  <sheetData>
    <row r="1" spans="1:3" ht="81.75" customHeight="1" x14ac:dyDescent="0.25">
      <c r="A1" s="17" t="s">
        <v>180</v>
      </c>
      <c r="B1" s="17"/>
    </row>
    <row r="2" spans="1:3" ht="18.75" x14ac:dyDescent="0.3">
      <c r="A2" s="1" t="s">
        <v>0</v>
      </c>
      <c r="B2" s="1" t="s">
        <v>1</v>
      </c>
    </row>
    <row r="3" spans="1:3" ht="18" x14ac:dyDescent="0.25">
      <c r="A3" s="5" t="s">
        <v>23</v>
      </c>
      <c r="B3" s="11">
        <v>4128.72</v>
      </c>
      <c r="C3" s="15"/>
    </row>
    <row r="4" spans="1:3" ht="18" x14ac:dyDescent="0.25">
      <c r="A4" s="5" t="s">
        <v>23</v>
      </c>
      <c r="B4" s="11">
        <v>13095.99</v>
      </c>
      <c r="C4" s="15"/>
    </row>
    <row r="5" spans="1:3" ht="18" x14ac:dyDescent="0.25">
      <c r="A5" s="5" t="s">
        <v>79</v>
      </c>
      <c r="B5" s="11">
        <v>56452.86</v>
      </c>
      <c r="C5" s="15"/>
    </row>
    <row r="6" spans="1:3" ht="18" x14ac:dyDescent="0.25">
      <c r="A6" s="5" t="s">
        <v>2</v>
      </c>
      <c r="B6" s="11">
        <v>10666.41</v>
      </c>
      <c r="C6" s="15"/>
    </row>
    <row r="7" spans="1:3" ht="18" x14ac:dyDescent="0.25">
      <c r="A7" s="5" t="s">
        <v>36</v>
      </c>
      <c r="B7" s="11">
        <v>14629.68</v>
      </c>
      <c r="C7" s="15"/>
    </row>
    <row r="8" spans="1:3" ht="18" x14ac:dyDescent="0.25">
      <c r="A8" s="5" t="s">
        <v>3</v>
      </c>
      <c r="B8" s="11">
        <v>6516.08</v>
      </c>
      <c r="C8" s="15"/>
    </row>
    <row r="9" spans="1:3" ht="18" x14ac:dyDescent="0.25">
      <c r="A9" s="5" t="s">
        <v>77</v>
      </c>
      <c r="B9" s="11">
        <v>13787.57</v>
      </c>
      <c r="C9" s="15"/>
    </row>
    <row r="10" spans="1:3" ht="18" x14ac:dyDescent="0.25">
      <c r="A10" s="5" t="s">
        <v>122</v>
      </c>
      <c r="B10" s="11">
        <v>8399.57</v>
      </c>
      <c r="C10" s="15"/>
    </row>
    <row r="11" spans="1:3" ht="18" x14ac:dyDescent="0.25">
      <c r="A11" s="5" t="s">
        <v>128</v>
      </c>
      <c r="B11" s="11">
        <v>15914.08</v>
      </c>
      <c r="C11" s="15"/>
    </row>
    <row r="12" spans="1:3" ht="18" x14ac:dyDescent="0.25">
      <c r="A12" s="5" t="s">
        <v>154</v>
      </c>
      <c r="B12" s="11">
        <v>9162.7900000000009</v>
      </c>
      <c r="C12" s="15"/>
    </row>
    <row r="13" spans="1:3" ht="21" x14ac:dyDescent="0.35">
      <c r="A13" s="7" t="s">
        <v>22</v>
      </c>
      <c r="B13" s="21">
        <f>SUM(B3:B12)</f>
        <v>152753.75</v>
      </c>
    </row>
    <row r="14" spans="1:3" ht="21" x14ac:dyDescent="0.35">
      <c r="A14" s="9"/>
      <c r="B14" s="9"/>
    </row>
  </sheetData>
  <mergeCells count="1">
    <mergeCell ref="A1:B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A9" sqref="A9:B9"/>
    </sheetView>
  </sheetViews>
  <sheetFormatPr defaultRowHeight="15" x14ac:dyDescent="0.25"/>
  <cols>
    <col min="1" max="1" width="18.140625" customWidth="1"/>
    <col min="2" max="2" width="42.28515625" customWidth="1"/>
  </cols>
  <sheetData>
    <row r="1" spans="1:3" ht="98.25" customHeight="1" x14ac:dyDescent="0.25">
      <c r="A1" s="17" t="s">
        <v>181</v>
      </c>
      <c r="B1" s="17"/>
    </row>
    <row r="2" spans="1:3" ht="33" customHeight="1" x14ac:dyDescent="0.3">
      <c r="A2" s="1" t="s">
        <v>0</v>
      </c>
      <c r="B2" s="1" t="s">
        <v>1</v>
      </c>
    </row>
    <row r="3" spans="1:3" ht="18" x14ac:dyDescent="0.25">
      <c r="A3" s="5" t="s">
        <v>74</v>
      </c>
      <c r="B3" s="11">
        <v>29730.54</v>
      </c>
      <c r="C3" s="15"/>
    </row>
    <row r="4" spans="1:3" ht="18" x14ac:dyDescent="0.25">
      <c r="A4" s="5" t="s">
        <v>34</v>
      </c>
      <c r="B4" s="11">
        <v>16380.04</v>
      </c>
      <c r="C4" s="15"/>
    </row>
    <row r="5" spans="1:3" ht="18" x14ac:dyDescent="0.25">
      <c r="A5" s="5" t="s">
        <v>4</v>
      </c>
      <c r="B5" s="11">
        <v>3139.12</v>
      </c>
      <c r="C5" s="15"/>
    </row>
    <row r="6" spans="1:3" ht="18" x14ac:dyDescent="0.25">
      <c r="A6" s="5" t="s">
        <v>105</v>
      </c>
      <c r="B6" s="11">
        <v>8658.7900000000009</v>
      </c>
      <c r="C6" s="15"/>
    </row>
    <row r="7" spans="1:3" ht="18" x14ac:dyDescent="0.25">
      <c r="A7" s="5" t="s">
        <v>126</v>
      </c>
      <c r="B7" s="11">
        <v>7387.76</v>
      </c>
      <c r="C7" s="15"/>
    </row>
    <row r="8" spans="1:3" ht="18" x14ac:dyDescent="0.25">
      <c r="A8" s="5" t="s">
        <v>122</v>
      </c>
      <c r="B8" s="11">
        <v>1597.33</v>
      </c>
      <c r="C8" s="15"/>
    </row>
    <row r="9" spans="1:3" ht="21" x14ac:dyDescent="0.35">
      <c r="A9" s="20" t="s">
        <v>22</v>
      </c>
      <c r="B9" s="21">
        <f>SUM(B3:B8)</f>
        <v>66893.58</v>
      </c>
    </row>
  </sheetData>
  <mergeCells count="1">
    <mergeCell ref="A1:B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B9" sqref="B9"/>
    </sheetView>
  </sheetViews>
  <sheetFormatPr defaultRowHeight="15" x14ac:dyDescent="0.25"/>
  <cols>
    <col min="1" max="1" width="17.85546875" customWidth="1"/>
    <col min="2" max="2" width="42.5703125" customWidth="1"/>
  </cols>
  <sheetData>
    <row r="1" spans="1:3" ht="114.75" customHeight="1" x14ac:dyDescent="0.25">
      <c r="A1" s="17" t="s">
        <v>182</v>
      </c>
      <c r="B1" s="17"/>
    </row>
    <row r="2" spans="1:3" ht="18.75" x14ac:dyDescent="0.3">
      <c r="A2" s="1" t="s">
        <v>0</v>
      </c>
      <c r="B2" s="1" t="s">
        <v>1</v>
      </c>
    </row>
    <row r="3" spans="1:3" ht="18" x14ac:dyDescent="0.25">
      <c r="A3" s="5" t="s">
        <v>23</v>
      </c>
      <c r="B3" s="11">
        <v>103507.35</v>
      </c>
      <c r="C3" s="15"/>
    </row>
    <row r="4" spans="1:3" ht="18" x14ac:dyDescent="0.25">
      <c r="A4" s="5" t="s">
        <v>36</v>
      </c>
      <c r="B4" s="11">
        <v>8917.6299999999992</v>
      </c>
      <c r="C4" s="15"/>
    </row>
    <row r="5" spans="1:3" ht="18" x14ac:dyDescent="0.25">
      <c r="A5" s="5" t="s">
        <v>3</v>
      </c>
      <c r="B5" s="11">
        <v>12036.76</v>
      </c>
      <c r="C5" s="15"/>
    </row>
    <row r="6" spans="1:3" ht="18" x14ac:dyDescent="0.25">
      <c r="A6" s="5" t="s">
        <v>134</v>
      </c>
      <c r="B6" s="11">
        <v>4930.6899999999996</v>
      </c>
      <c r="C6" s="15"/>
    </row>
    <row r="7" spans="1:3" ht="18" x14ac:dyDescent="0.25">
      <c r="A7" s="5" t="s">
        <v>135</v>
      </c>
      <c r="B7" s="11">
        <v>2641.72</v>
      </c>
      <c r="C7" s="15"/>
    </row>
    <row r="8" spans="1:3" ht="18" x14ac:dyDescent="0.25">
      <c r="A8" s="5" t="s">
        <v>135</v>
      </c>
      <c r="B8" s="11">
        <v>9633.58</v>
      </c>
      <c r="C8" s="15"/>
    </row>
    <row r="9" spans="1:3" ht="21" x14ac:dyDescent="0.25">
      <c r="A9" s="8" t="s">
        <v>22</v>
      </c>
      <c r="B9" s="27">
        <f>SUM(B3:B8)</f>
        <v>141667.72999999998</v>
      </c>
    </row>
  </sheetData>
  <mergeCells count="1">
    <mergeCell ref="A1:B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B20" sqref="B20"/>
    </sheetView>
  </sheetViews>
  <sheetFormatPr defaultRowHeight="15" x14ac:dyDescent="0.25"/>
  <cols>
    <col min="1" max="1" width="17.7109375" customWidth="1"/>
    <col min="2" max="2" width="46.85546875" customWidth="1"/>
  </cols>
  <sheetData>
    <row r="1" spans="1:3" ht="113.25" customHeight="1" x14ac:dyDescent="0.25">
      <c r="A1" s="17" t="s">
        <v>183</v>
      </c>
      <c r="B1" s="17"/>
    </row>
    <row r="2" spans="1:3" ht="38.25" customHeight="1" x14ac:dyDescent="0.3">
      <c r="A2" s="1" t="s">
        <v>0</v>
      </c>
      <c r="B2" s="1" t="s">
        <v>1</v>
      </c>
    </row>
    <row r="3" spans="1:3" ht="18" x14ac:dyDescent="0.25">
      <c r="A3" s="5" t="s">
        <v>125</v>
      </c>
      <c r="B3" s="11">
        <v>7804.79</v>
      </c>
      <c r="C3" s="15"/>
    </row>
    <row r="4" spans="1:3" ht="18" x14ac:dyDescent="0.25">
      <c r="A4" s="5" t="s">
        <v>35</v>
      </c>
      <c r="B4" s="11">
        <v>22480.52</v>
      </c>
      <c r="C4" s="15"/>
    </row>
    <row r="5" spans="1:3" ht="18" x14ac:dyDescent="0.25">
      <c r="A5" s="5" t="s">
        <v>104</v>
      </c>
      <c r="B5" s="11">
        <v>19041.66</v>
      </c>
      <c r="C5" s="15"/>
    </row>
    <row r="6" spans="1:3" ht="18" x14ac:dyDescent="0.25">
      <c r="A6" s="5" t="s">
        <v>4</v>
      </c>
      <c r="B6" s="11">
        <v>8438.39</v>
      </c>
      <c r="C6" s="15"/>
    </row>
    <row r="7" spans="1:3" ht="18" x14ac:dyDescent="0.25">
      <c r="A7" s="5" t="s">
        <v>124</v>
      </c>
      <c r="B7" s="11">
        <v>8454.9699999999993</v>
      </c>
      <c r="C7" s="15"/>
    </row>
    <row r="8" spans="1:3" ht="18" x14ac:dyDescent="0.25">
      <c r="A8" s="5" t="s">
        <v>106</v>
      </c>
      <c r="B8" s="11">
        <v>16384.759999999998</v>
      </c>
      <c r="C8" s="15"/>
    </row>
    <row r="9" spans="1:3" ht="18" x14ac:dyDescent="0.25">
      <c r="A9" s="5" t="s">
        <v>20</v>
      </c>
      <c r="B9" s="11">
        <v>3000</v>
      </c>
      <c r="C9" s="15"/>
    </row>
    <row r="10" spans="1:3" ht="18.75" x14ac:dyDescent="0.3">
      <c r="A10" s="13" t="s">
        <v>22</v>
      </c>
      <c r="B10" s="14">
        <f>SUM(B3:B9)</f>
        <v>85605.09</v>
      </c>
    </row>
  </sheetData>
  <mergeCells count="1">
    <mergeCell ref="A1:B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F15" sqref="F15"/>
    </sheetView>
  </sheetViews>
  <sheetFormatPr defaultRowHeight="15" x14ac:dyDescent="0.25"/>
  <cols>
    <col min="1" max="1" width="25.5703125" customWidth="1"/>
    <col min="2" max="2" width="35.140625" customWidth="1"/>
  </cols>
  <sheetData>
    <row r="1" spans="1:3" ht="102.75" customHeight="1" x14ac:dyDescent="0.25">
      <c r="A1" s="17" t="s">
        <v>184</v>
      </c>
      <c r="B1" s="17"/>
    </row>
    <row r="2" spans="1:3" ht="18.75" x14ac:dyDescent="0.3">
      <c r="A2" s="1" t="s">
        <v>0</v>
      </c>
      <c r="B2" s="1" t="s">
        <v>1</v>
      </c>
    </row>
    <row r="3" spans="1:3" ht="18" x14ac:dyDescent="0.25">
      <c r="A3" s="5" t="s">
        <v>74</v>
      </c>
      <c r="B3" s="11">
        <v>5400.26</v>
      </c>
      <c r="C3" s="15"/>
    </row>
    <row r="4" spans="1:3" ht="18" x14ac:dyDescent="0.25">
      <c r="A4" s="5" t="s">
        <v>79</v>
      </c>
      <c r="B4" s="11">
        <v>27270.85</v>
      </c>
      <c r="C4" s="15"/>
    </row>
    <row r="5" spans="1:3" ht="18" x14ac:dyDescent="0.25">
      <c r="A5" s="5" t="s">
        <v>34</v>
      </c>
      <c r="B5" s="11">
        <v>37230.06</v>
      </c>
      <c r="C5" s="15"/>
    </row>
    <row r="6" spans="1:3" ht="18" x14ac:dyDescent="0.25">
      <c r="A6" s="5" t="s">
        <v>134</v>
      </c>
      <c r="B6" s="11">
        <v>8940.8700000000008</v>
      </c>
      <c r="C6" s="15"/>
    </row>
    <row r="7" spans="1:3" ht="18" x14ac:dyDescent="0.25">
      <c r="A7" s="5" t="s">
        <v>4</v>
      </c>
      <c r="B7" s="11">
        <v>33899.620000000003</v>
      </c>
      <c r="C7" s="15"/>
    </row>
    <row r="8" spans="1:3" ht="18" x14ac:dyDescent="0.25">
      <c r="A8" s="5" t="s">
        <v>75</v>
      </c>
      <c r="B8" s="11">
        <v>7657.54</v>
      </c>
      <c r="C8" s="15"/>
    </row>
    <row r="9" spans="1:3" ht="18" x14ac:dyDescent="0.25">
      <c r="A9" s="5" t="s">
        <v>26</v>
      </c>
      <c r="B9" s="11">
        <v>11118.48</v>
      </c>
      <c r="C9" s="15"/>
    </row>
    <row r="10" spans="1:3" ht="18" x14ac:dyDescent="0.25">
      <c r="A10" s="5" t="s">
        <v>122</v>
      </c>
      <c r="B10" s="11">
        <v>16781.12</v>
      </c>
      <c r="C10" s="15"/>
    </row>
    <row r="11" spans="1:3" ht="18" x14ac:dyDescent="0.25">
      <c r="A11" s="5" t="s">
        <v>136</v>
      </c>
      <c r="B11" s="11">
        <v>27903.61</v>
      </c>
      <c r="C11" s="15"/>
    </row>
    <row r="12" spans="1:3" ht="18" x14ac:dyDescent="0.25">
      <c r="A12" s="5" t="s">
        <v>109</v>
      </c>
      <c r="B12" s="11">
        <v>27718.39</v>
      </c>
      <c r="C12" s="15"/>
    </row>
    <row r="13" spans="1:3" ht="21" x14ac:dyDescent="0.35">
      <c r="A13" s="8" t="s">
        <v>22</v>
      </c>
      <c r="B13" s="2">
        <f>SUM(B3:B12)</f>
        <v>203920.8</v>
      </c>
    </row>
    <row r="14" spans="1:3" ht="21" x14ac:dyDescent="0.35">
      <c r="A14" s="10"/>
      <c r="B14" s="10"/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A27" sqref="A27:B27"/>
    </sheetView>
  </sheetViews>
  <sheetFormatPr defaultRowHeight="15" x14ac:dyDescent="0.25"/>
  <cols>
    <col min="1" max="1" width="24.42578125" customWidth="1"/>
    <col min="2" max="2" width="42" customWidth="1"/>
    <col min="3" max="3" width="9.140625" hidden="1" customWidth="1"/>
  </cols>
  <sheetData>
    <row r="1" spans="1:3" ht="74.25" customHeight="1" x14ac:dyDescent="0.25">
      <c r="A1" s="17" t="s">
        <v>145</v>
      </c>
      <c r="B1" s="17"/>
    </row>
    <row r="2" spans="1:3" ht="54.75" customHeight="1" x14ac:dyDescent="0.3">
      <c r="A2" s="1" t="s">
        <v>0</v>
      </c>
      <c r="B2" s="1" t="s">
        <v>1</v>
      </c>
    </row>
    <row r="3" spans="1:3" ht="18" x14ac:dyDescent="0.25">
      <c r="A3" s="5" t="s">
        <v>23</v>
      </c>
      <c r="B3" s="16">
        <v>53658.45</v>
      </c>
      <c r="C3" s="16"/>
    </row>
    <row r="4" spans="1:3" ht="18" x14ac:dyDescent="0.25">
      <c r="A4" s="5" t="s">
        <v>24</v>
      </c>
      <c r="B4" s="16">
        <v>15519.19</v>
      </c>
      <c r="C4" s="16"/>
    </row>
    <row r="5" spans="1:3" ht="18" x14ac:dyDescent="0.25">
      <c r="A5" s="5" t="s">
        <v>3</v>
      </c>
      <c r="B5" s="16">
        <v>20903.27</v>
      </c>
      <c r="C5" s="16"/>
    </row>
    <row r="6" spans="1:3" ht="18" x14ac:dyDescent="0.25">
      <c r="A6" s="5" t="s">
        <v>25</v>
      </c>
      <c r="B6" s="16">
        <v>2664.72</v>
      </c>
      <c r="C6" s="16"/>
    </row>
    <row r="7" spans="1:3" ht="18" x14ac:dyDescent="0.25">
      <c r="A7" s="5" t="s">
        <v>6</v>
      </c>
      <c r="B7" s="16">
        <v>15970.24</v>
      </c>
      <c r="C7" s="16"/>
    </row>
    <row r="8" spans="1:3" ht="18" x14ac:dyDescent="0.25">
      <c r="A8" s="5" t="s">
        <v>26</v>
      </c>
      <c r="B8" s="16">
        <v>10063.83</v>
      </c>
      <c r="C8" s="16"/>
    </row>
    <row r="9" spans="1:3" ht="18" x14ac:dyDescent="0.25">
      <c r="A9" s="5" t="s">
        <v>27</v>
      </c>
      <c r="B9" s="16">
        <v>2475.5300000000002</v>
      </c>
      <c r="C9" s="16"/>
    </row>
    <row r="10" spans="1:3" ht="18" x14ac:dyDescent="0.25">
      <c r="A10" s="5" t="s">
        <v>27</v>
      </c>
      <c r="B10" s="16">
        <v>21158.1</v>
      </c>
      <c r="C10" s="16"/>
    </row>
    <row r="11" spans="1:3" ht="18" x14ac:dyDescent="0.25">
      <c r="A11" s="5" t="s">
        <v>29</v>
      </c>
      <c r="B11" s="16">
        <v>3017.38</v>
      </c>
      <c r="C11" s="16"/>
    </row>
    <row r="12" spans="1:3" ht="18" x14ac:dyDescent="0.25">
      <c r="A12" s="5" t="s">
        <v>146</v>
      </c>
      <c r="B12" s="16">
        <v>11257.93</v>
      </c>
      <c r="C12" s="16"/>
    </row>
    <row r="13" spans="1:3" ht="18" x14ac:dyDescent="0.25">
      <c r="A13" s="5" t="s">
        <v>11</v>
      </c>
      <c r="B13" s="16">
        <v>9103.9500000000007</v>
      </c>
      <c r="C13" s="16"/>
    </row>
    <row r="14" spans="1:3" ht="18" x14ac:dyDescent="0.25">
      <c r="A14" s="5" t="s">
        <v>112</v>
      </c>
      <c r="B14" s="16">
        <v>7878.11</v>
      </c>
      <c r="C14" s="16"/>
    </row>
    <row r="15" spans="1:3" ht="18" x14ac:dyDescent="0.25">
      <c r="A15" s="5" t="s">
        <v>147</v>
      </c>
      <c r="B15" s="16">
        <v>8279.92</v>
      </c>
      <c r="C15" s="16"/>
    </row>
    <row r="16" spans="1:3" ht="18" x14ac:dyDescent="0.25">
      <c r="A16" s="5" t="s">
        <v>84</v>
      </c>
      <c r="B16" s="16">
        <v>5155.6000000000004</v>
      </c>
      <c r="C16" s="16"/>
    </row>
    <row r="17" spans="1:3" ht="18" x14ac:dyDescent="0.25">
      <c r="A17" s="5" t="s">
        <v>30</v>
      </c>
      <c r="B17" s="16">
        <v>23238.95</v>
      </c>
      <c r="C17" s="16"/>
    </row>
    <row r="18" spans="1:3" ht="18" x14ac:dyDescent="0.25">
      <c r="A18" s="5" t="s">
        <v>15</v>
      </c>
      <c r="B18" s="16">
        <v>17007.88</v>
      </c>
      <c r="C18" s="16"/>
    </row>
    <row r="19" spans="1:3" ht="18" x14ac:dyDescent="0.25">
      <c r="A19" s="5" t="s">
        <v>142</v>
      </c>
      <c r="B19" s="16">
        <v>9139.31</v>
      </c>
      <c r="C19" s="16"/>
    </row>
    <row r="20" spans="1:3" ht="18" x14ac:dyDescent="0.25">
      <c r="A20" s="5" t="s">
        <v>123</v>
      </c>
      <c r="B20" s="16">
        <v>12984.09</v>
      </c>
      <c r="C20" s="16"/>
    </row>
    <row r="21" spans="1:3" ht="18" x14ac:dyDescent="0.25">
      <c r="A21" s="5" t="s">
        <v>50</v>
      </c>
      <c r="B21" s="16">
        <v>5309.02</v>
      </c>
      <c r="C21" s="16"/>
    </row>
    <row r="22" spans="1:3" ht="18" x14ac:dyDescent="0.25">
      <c r="A22" s="5" t="s">
        <v>116</v>
      </c>
      <c r="B22" s="16">
        <v>5676.25</v>
      </c>
      <c r="C22" s="16"/>
    </row>
    <row r="23" spans="1:3" ht="18" x14ac:dyDescent="0.25">
      <c r="A23" s="5" t="s">
        <v>31</v>
      </c>
      <c r="B23" s="16">
        <v>14741.39</v>
      </c>
      <c r="C23" s="16"/>
    </row>
    <row r="24" spans="1:3" ht="18" x14ac:dyDescent="0.25">
      <c r="A24" s="5" t="s">
        <v>32</v>
      </c>
      <c r="B24" s="16">
        <v>49206.53</v>
      </c>
      <c r="C24" s="16"/>
    </row>
    <row r="25" spans="1:3" ht="18" x14ac:dyDescent="0.25">
      <c r="A25" s="5" t="s">
        <v>33</v>
      </c>
      <c r="B25" s="16">
        <v>23066.9</v>
      </c>
      <c r="C25" s="16"/>
    </row>
    <row r="26" spans="1:3" ht="18" x14ac:dyDescent="0.25">
      <c r="A26" s="5" t="s">
        <v>86</v>
      </c>
      <c r="B26" s="16">
        <v>5888.67</v>
      </c>
      <c r="C26" s="16"/>
    </row>
    <row r="27" spans="1:3" ht="18.75" x14ac:dyDescent="0.3">
      <c r="A27" s="13" t="s">
        <v>22</v>
      </c>
      <c r="B27" s="14">
        <f>SUM(B3:B26)</f>
        <v>353365.21</v>
      </c>
      <c r="C27" s="12">
        <f>SUM(B27)</f>
        <v>353365.21</v>
      </c>
    </row>
  </sheetData>
  <mergeCells count="25">
    <mergeCell ref="A1:B1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B16" sqref="B16"/>
    </sheetView>
  </sheetViews>
  <sheetFormatPr defaultRowHeight="15" x14ac:dyDescent="0.25"/>
  <cols>
    <col min="1" max="1" width="20.28515625" customWidth="1"/>
    <col min="2" max="2" width="39.7109375" customWidth="1"/>
  </cols>
  <sheetData>
    <row r="1" spans="1:3" ht="93.75" customHeight="1" x14ac:dyDescent="0.25">
      <c r="A1" s="17" t="s">
        <v>185</v>
      </c>
      <c r="B1" s="17"/>
    </row>
    <row r="2" spans="1:3" ht="18.75" x14ac:dyDescent="0.3">
      <c r="A2" s="1" t="s">
        <v>0</v>
      </c>
      <c r="B2" s="1" t="s">
        <v>1</v>
      </c>
    </row>
    <row r="3" spans="1:3" ht="18" x14ac:dyDescent="0.25">
      <c r="A3" s="5" t="s">
        <v>35</v>
      </c>
      <c r="B3" s="11">
        <v>5692.62</v>
      </c>
      <c r="C3" s="15"/>
    </row>
    <row r="4" spans="1:3" ht="18" x14ac:dyDescent="0.25">
      <c r="A4" s="5" t="s">
        <v>19</v>
      </c>
      <c r="B4" s="11">
        <v>50438.720000000001</v>
      </c>
      <c r="C4" s="15"/>
    </row>
    <row r="5" spans="1:3" ht="18" x14ac:dyDescent="0.25">
      <c r="A5" s="5" t="s">
        <v>105</v>
      </c>
      <c r="B5" s="11">
        <v>17589.650000000001</v>
      </c>
      <c r="C5" s="15"/>
    </row>
    <row r="6" spans="1:3" ht="18" x14ac:dyDescent="0.25">
      <c r="A6" s="5" t="s">
        <v>124</v>
      </c>
      <c r="B6" s="11">
        <v>8843.2000000000007</v>
      </c>
      <c r="C6" s="15"/>
    </row>
    <row r="7" spans="1:3" ht="18" x14ac:dyDescent="0.25">
      <c r="A7" s="5" t="s">
        <v>76</v>
      </c>
      <c r="B7" s="11">
        <v>5221.2</v>
      </c>
      <c r="C7" s="15"/>
    </row>
    <row r="8" spans="1:3" ht="18" x14ac:dyDescent="0.25">
      <c r="A8" s="5" t="s">
        <v>126</v>
      </c>
      <c r="B8" s="11">
        <v>7789.08</v>
      </c>
      <c r="C8" s="15"/>
    </row>
    <row r="9" spans="1:3" ht="18" x14ac:dyDescent="0.25">
      <c r="A9" s="5" t="s">
        <v>20</v>
      </c>
      <c r="B9" s="11">
        <v>5791.88</v>
      </c>
      <c r="C9" s="15"/>
    </row>
    <row r="10" spans="1:3" ht="21" x14ac:dyDescent="0.35">
      <c r="A10" s="10" t="s">
        <v>22</v>
      </c>
      <c r="B10" s="2">
        <f>SUM(B3:B9)</f>
        <v>101366.35</v>
      </c>
    </row>
  </sheetData>
  <mergeCells count="1">
    <mergeCell ref="A1:B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B11" sqref="B11"/>
    </sheetView>
  </sheetViews>
  <sheetFormatPr defaultRowHeight="15" x14ac:dyDescent="0.25"/>
  <cols>
    <col min="1" max="1" width="20" customWidth="1"/>
    <col min="2" max="2" width="40.5703125" customWidth="1"/>
  </cols>
  <sheetData>
    <row r="1" spans="1:3" ht="97.5" customHeight="1" x14ac:dyDescent="0.25">
      <c r="A1" s="17" t="s">
        <v>186</v>
      </c>
      <c r="B1" s="17"/>
    </row>
    <row r="2" spans="1:3" ht="31.5" customHeight="1" x14ac:dyDescent="0.3">
      <c r="A2" s="1" t="s">
        <v>0</v>
      </c>
      <c r="B2" s="1" t="s">
        <v>1</v>
      </c>
    </row>
    <row r="3" spans="1:3" ht="18" x14ac:dyDescent="0.25">
      <c r="A3" s="5" t="s">
        <v>74</v>
      </c>
      <c r="B3" s="11">
        <v>4447.38</v>
      </c>
      <c r="C3" s="15"/>
    </row>
    <row r="4" spans="1:3" ht="18" x14ac:dyDescent="0.25">
      <c r="A4" s="5" t="s">
        <v>3</v>
      </c>
      <c r="B4" s="11">
        <v>20196.52</v>
      </c>
      <c r="C4" s="15"/>
    </row>
    <row r="5" spans="1:3" ht="18" x14ac:dyDescent="0.25">
      <c r="A5" s="5" t="s">
        <v>19</v>
      </c>
      <c r="B5" s="11">
        <v>11588.66</v>
      </c>
      <c r="C5" s="15"/>
    </row>
    <row r="6" spans="1:3" ht="18" x14ac:dyDescent="0.25">
      <c r="A6" s="5" t="s">
        <v>106</v>
      </c>
      <c r="B6" s="11">
        <v>7557.2</v>
      </c>
      <c r="C6" s="15"/>
    </row>
    <row r="7" spans="1:3" ht="18" x14ac:dyDescent="0.25">
      <c r="A7" s="5" t="s">
        <v>107</v>
      </c>
      <c r="B7" s="11">
        <v>8632.26</v>
      </c>
      <c r="C7" s="15"/>
    </row>
    <row r="8" spans="1:3" ht="18" x14ac:dyDescent="0.25">
      <c r="A8" s="5" t="s">
        <v>6</v>
      </c>
      <c r="B8" s="11">
        <v>6409.41</v>
      </c>
      <c r="C8" s="15"/>
    </row>
    <row r="9" spans="1:3" ht="18" x14ac:dyDescent="0.25">
      <c r="A9" s="5" t="s">
        <v>26</v>
      </c>
      <c r="B9" s="11">
        <v>14015.13</v>
      </c>
      <c r="C9" s="15"/>
    </row>
    <row r="10" spans="1:3" ht="18" x14ac:dyDescent="0.25">
      <c r="A10" s="5" t="s">
        <v>76</v>
      </c>
      <c r="B10" s="11">
        <v>12353.08</v>
      </c>
      <c r="C10" s="15"/>
    </row>
    <row r="11" spans="1:3" ht="21" x14ac:dyDescent="0.35">
      <c r="A11" s="8" t="s">
        <v>22</v>
      </c>
      <c r="B11" s="22">
        <f>SUM(B3:B10)</f>
        <v>85199.64</v>
      </c>
    </row>
    <row r="12" spans="1:3" ht="21" x14ac:dyDescent="0.35">
      <c r="A12" s="10"/>
      <c r="B12" s="10"/>
    </row>
  </sheetData>
  <mergeCells count="1">
    <mergeCell ref="A1:B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topLeftCell="A4" workbookViewId="0">
      <selection activeCell="A44" sqref="A44:B44"/>
    </sheetView>
  </sheetViews>
  <sheetFormatPr defaultRowHeight="15" x14ac:dyDescent="0.25"/>
  <cols>
    <col min="1" max="1" width="19.85546875" customWidth="1"/>
    <col min="2" max="2" width="42.85546875" customWidth="1"/>
  </cols>
  <sheetData>
    <row r="1" spans="1:3" ht="106.5" customHeight="1" x14ac:dyDescent="0.25">
      <c r="A1" s="17" t="s">
        <v>187</v>
      </c>
      <c r="B1" s="17"/>
    </row>
    <row r="2" spans="1:3" ht="35.25" customHeight="1" x14ac:dyDescent="0.3">
      <c r="A2" s="1" t="s">
        <v>0</v>
      </c>
      <c r="B2" s="1" t="s">
        <v>1</v>
      </c>
    </row>
    <row r="3" spans="1:3" ht="18" x14ac:dyDescent="0.25">
      <c r="A3" s="5" t="s">
        <v>23</v>
      </c>
      <c r="B3" s="11">
        <v>19590.560000000001</v>
      </c>
      <c r="C3" s="15"/>
    </row>
    <row r="4" spans="1:3" ht="18" x14ac:dyDescent="0.25">
      <c r="A4" s="5" t="s">
        <v>79</v>
      </c>
      <c r="B4" s="11">
        <v>8367.89</v>
      </c>
      <c r="C4" s="15"/>
    </row>
    <row r="5" spans="1:3" ht="18" x14ac:dyDescent="0.25">
      <c r="A5" s="5" t="s">
        <v>2</v>
      </c>
      <c r="B5" s="11">
        <v>4785.3</v>
      </c>
      <c r="C5" s="15"/>
    </row>
    <row r="6" spans="1:3" ht="18" x14ac:dyDescent="0.25">
      <c r="A6" s="5" t="s">
        <v>24</v>
      </c>
      <c r="B6" s="11">
        <v>6688.51</v>
      </c>
      <c r="C6" s="15"/>
    </row>
    <row r="7" spans="1:3" ht="18" x14ac:dyDescent="0.25">
      <c r="A7" s="5" t="s">
        <v>104</v>
      </c>
      <c r="B7" s="11">
        <v>3230.34</v>
      </c>
      <c r="C7" s="15"/>
    </row>
    <row r="8" spans="1:3" ht="18" x14ac:dyDescent="0.25">
      <c r="A8" s="5" t="s">
        <v>18</v>
      </c>
      <c r="B8" s="11">
        <v>4978.9799999999996</v>
      </c>
      <c r="C8" s="15"/>
    </row>
    <row r="9" spans="1:3" ht="18" x14ac:dyDescent="0.25">
      <c r="A9" s="5" t="s">
        <v>3</v>
      </c>
      <c r="B9" s="11">
        <v>11318.46</v>
      </c>
      <c r="C9" s="15"/>
    </row>
    <row r="10" spans="1:3" ht="18" x14ac:dyDescent="0.25">
      <c r="A10" s="5" t="s">
        <v>4</v>
      </c>
      <c r="B10" s="11">
        <v>9428.5300000000007</v>
      </c>
      <c r="C10" s="15"/>
    </row>
    <row r="11" spans="1:3" ht="18" x14ac:dyDescent="0.25">
      <c r="A11" s="5" t="s">
        <v>5</v>
      </c>
      <c r="B11" s="11">
        <v>5009.18</v>
      </c>
      <c r="C11" s="15"/>
    </row>
    <row r="12" spans="1:3" ht="18" x14ac:dyDescent="0.25">
      <c r="A12" s="5" t="s">
        <v>6</v>
      </c>
      <c r="B12" s="11">
        <v>4796.3999999999996</v>
      </c>
      <c r="C12" s="15"/>
    </row>
    <row r="13" spans="1:3" ht="18" x14ac:dyDescent="0.25">
      <c r="A13" s="5" t="s">
        <v>37</v>
      </c>
      <c r="B13" s="11">
        <v>6332.35</v>
      </c>
      <c r="C13" s="15"/>
    </row>
    <row r="14" spans="1:3" ht="18" x14ac:dyDescent="0.25">
      <c r="A14" s="5" t="s">
        <v>20</v>
      </c>
      <c r="B14" s="11">
        <v>10789.86</v>
      </c>
      <c r="C14" s="15"/>
    </row>
    <row r="15" spans="1:3" ht="18" x14ac:dyDescent="0.25">
      <c r="A15" s="5" t="s">
        <v>77</v>
      </c>
      <c r="B15" s="11">
        <v>1593.47</v>
      </c>
      <c r="C15" s="15"/>
    </row>
    <row r="16" spans="1:3" ht="18" x14ac:dyDescent="0.25">
      <c r="A16" s="5" t="s">
        <v>122</v>
      </c>
      <c r="B16" s="11">
        <v>1588.26</v>
      </c>
      <c r="C16" s="15"/>
    </row>
    <row r="17" spans="1:3" ht="18" x14ac:dyDescent="0.25">
      <c r="A17" s="5" t="s">
        <v>27</v>
      </c>
      <c r="B17" s="11">
        <v>8607.6</v>
      </c>
      <c r="C17" s="15"/>
    </row>
    <row r="18" spans="1:3" ht="18" x14ac:dyDescent="0.25">
      <c r="A18" s="5" t="s">
        <v>38</v>
      </c>
      <c r="B18" s="11">
        <v>8338.2099999999991</v>
      </c>
      <c r="C18" s="15"/>
    </row>
    <row r="19" spans="1:3" ht="18" x14ac:dyDescent="0.25">
      <c r="A19" s="5" t="s">
        <v>78</v>
      </c>
      <c r="B19" s="11">
        <v>8042.98</v>
      </c>
      <c r="C19" s="15"/>
    </row>
    <row r="20" spans="1:3" ht="18" x14ac:dyDescent="0.25">
      <c r="A20" s="5" t="s">
        <v>81</v>
      </c>
      <c r="B20" s="11">
        <v>12441.08</v>
      </c>
      <c r="C20" s="15"/>
    </row>
    <row r="21" spans="1:3" ht="18" x14ac:dyDescent="0.25">
      <c r="A21" s="5" t="s">
        <v>108</v>
      </c>
      <c r="B21" s="11">
        <v>11542.57</v>
      </c>
      <c r="C21" s="15"/>
    </row>
    <row r="22" spans="1:3" ht="18" x14ac:dyDescent="0.25">
      <c r="A22" s="5" t="s">
        <v>128</v>
      </c>
      <c r="B22" s="11">
        <v>3215.48</v>
      </c>
      <c r="C22" s="15"/>
    </row>
    <row r="23" spans="1:3" ht="18" x14ac:dyDescent="0.25">
      <c r="A23" s="5" t="s">
        <v>41</v>
      </c>
      <c r="B23" s="11">
        <v>4463.55</v>
      </c>
      <c r="C23" s="15"/>
    </row>
    <row r="24" spans="1:3" ht="18" x14ac:dyDescent="0.25">
      <c r="A24" s="5" t="s">
        <v>42</v>
      </c>
      <c r="B24" s="11">
        <v>14103.57</v>
      </c>
      <c r="C24" s="15"/>
    </row>
    <row r="25" spans="1:3" ht="18" x14ac:dyDescent="0.25">
      <c r="A25" s="5" t="s">
        <v>154</v>
      </c>
      <c r="B25" s="11">
        <v>8036.07</v>
      </c>
      <c r="C25" s="15"/>
    </row>
    <row r="26" spans="1:3" ht="18" x14ac:dyDescent="0.25">
      <c r="A26" s="5" t="s">
        <v>129</v>
      </c>
      <c r="B26" s="11">
        <v>6332.35</v>
      </c>
      <c r="C26" s="15"/>
    </row>
    <row r="27" spans="1:3" ht="18" x14ac:dyDescent="0.25">
      <c r="A27" s="5" t="s">
        <v>137</v>
      </c>
      <c r="B27" s="11">
        <v>2463.5500000000002</v>
      </c>
      <c r="C27" s="15"/>
    </row>
    <row r="28" spans="1:3" ht="18" x14ac:dyDescent="0.25">
      <c r="A28" s="5" t="s">
        <v>45</v>
      </c>
      <c r="B28" s="11">
        <v>4461.49</v>
      </c>
      <c r="C28" s="15"/>
    </row>
    <row r="29" spans="1:3" ht="18" x14ac:dyDescent="0.25">
      <c r="A29" s="5" t="s">
        <v>131</v>
      </c>
      <c r="B29" s="11">
        <v>20920.099999999999</v>
      </c>
      <c r="C29" s="15"/>
    </row>
    <row r="30" spans="1:3" ht="18" x14ac:dyDescent="0.25">
      <c r="A30" s="5" t="s">
        <v>46</v>
      </c>
      <c r="B30" s="11">
        <v>35323.57</v>
      </c>
      <c r="C30" s="15"/>
    </row>
    <row r="31" spans="1:3" ht="18" x14ac:dyDescent="0.25">
      <c r="A31" s="5" t="s">
        <v>83</v>
      </c>
      <c r="B31" s="11">
        <v>6408.35</v>
      </c>
      <c r="C31" s="15"/>
    </row>
    <row r="32" spans="1:3" ht="18" x14ac:dyDescent="0.25">
      <c r="A32" s="5" t="s">
        <v>47</v>
      </c>
      <c r="B32" s="11">
        <v>6251.98</v>
      </c>
      <c r="C32" s="15"/>
    </row>
    <row r="33" spans="1:3" ht="18" x14ac:dyDescent="0.25">
      <c r="A33" s="5" t="s">
        <v>133</v>
      </c>
      <c r="B33" s="11">
        <v>6965.7</v>
      </c>
      <c r="C33" s="15"/>
    </row>
    <row r="34" spans="1:3" ht="18" x14ac:dyDescent="0.25">
      <c r="A34" s="5" t="s">
        <v>14</v>
      </c>
      <c r="B34" s="11">
        <v>7857.82</v>
      </c>
      <c r="C34" s="15"/>
    </row>
    <row r="35" spans="1:3" ht="18" x14ac:dyDescent="0.25">
      <c r="A35" s="5" t="s">
        <v>14</v>
      </c>
      <c r="B35" s="11">
        <v>9873.98</v>
      </c>
      <c r="C35" s="15"/>
    </row>
    <row r="36" spans="1:3" ht="18" x14ac:dyDescent="0.25">
      <c r="A36" s="5" t="s">
        <v>14</v>
      </c>
      <c r="B36" s="11">
        <v>2767.31</v>
      </c>
      <c r="C36" s="15"/>
    </row>
    <row r="37" spans="1:3" ht="18" x14ac:dyDescent="0.25">
      <c r="A37" s="5" t="s">
        <v>103</v>
      </c>
      <c r="B37" s="11">
        <v>3155.62</v>
      </c>
      <c r="C37" s="15"/>
    </row>
    <row r="38" spans="1:3" ht="18" x14ac:dyDescent="0.25">
      <c r="A38" s="5" t="s">
        <v>85</v>
      </c>
      <c r="B38" s="11">
        <v>6407.66</v>
      </c>
      <c r="C38" s="15"/>
    </row>
    <row r="39" spans="1:3" ht="18" x14ac:dyDescent="0.25">
      <c r="A39" s="5" t="s">
        <v>116</v>
      </c>
      <c r="B39" s="11">
        <v>3600</v>
      </c>
      <c r="C39" s="15"/>
    </row>
    <row r="40" spans="1:3" ht="18" x14ac:dyDescent="0.25">
      <c r="A40" s="5" t="s">
        <v>32</v>
      </c>
      <c r="B40" s="11">
        <v>62767.98</v>
      </c>
      <c r="C40" s="15"/>
    </row>
    <row r="41" spans="1:3" ht="18" x14ac:dyDescent="0.25">
      <c r="A41" s="5" t="s">
        <v>118</v>
      </c>
      <c r="B41" s="11">
        <v>20062.84</v>
      </c>
      <c r="C41" s="15"/>
    </row>
    <row r="42" spans="1:3" ht="18" x14ac:dyDescent="0.25">
      <c r="A42" s="5" t="s">
        <v>139</v>
      </c>
      <c r="B42" s="11">
        <v>4714.37</v>
      </c>
      <c r="C42" s="15"/>
    </row>
    <row r="43" spans="1:3" ht="18" x14ac:dyDescent="0.25">
      <c r="A43" s="5" t="s">
        <v>16</v>
      </c>
      <c r="B43" s="11">
        <v>10815.67</v>
      </c>
      <c r="C43" s="15"/>
    </row>
    <row r="44" spans="1:3" ht="18.75" x14ac:dyDescent="0.3">
      <c r="A44" s="13" t="s">
        <v>22</v>
      </c>
      <c r="B44" s="14">
        <f>SUM(B3:B43)</f>
        <v>398439.54</v>
      </c>
    </row>
  </sheetData>
  <mergeCells count="1">
    <mergeCell ref="A1:B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workbookViewId="0">
      <selection activeCell="A43" sqref="A43:B43"/>
    </sheetView>
  </sheetViews>
  <sheetFormatPr defaultRowHeight="15" x14ac:dyDescent="0.25"/>
  <cols>
    <col min="1" max="1" width="21.85546875" customWidth="1"/>
    <col min="2" max="2" width="41.85546875" customWidth="1"/>
  </cols>
  <sheetData>
    <row r="1" spans="1:3" ht="75.75" customHeight="1" x14ac:dyDescent="0.25">
      <c r="A1" s="17" t="s">
        <v>188</v>
      </c>
      <c r="B1" s="17"/>
    </row>
    <row r="2" spans="1:3" ht="33.75" customHeight="1" x14ac:dyDescent="0.3">
      <c r="A2" s="1" t="s">
        <v>0</v>
      </c>
      <c r="B2" s="1" t="s">
        <v>1</v>
      </c>
    </row>
    <row r="3" spans="1:3" ht="18" x14ac:dyDescent="0.25">
      <c r="A3" s="5" t="s">
        <v>74</v>
      </c>
      <c r="B3" s="11">
        <v>5283.43</v>
      </c>
      <c r="C3" s="15"/>
    </row>
    <row r="4" spans="1:3" ht="18" x14ac:dyDescent="0.25">
      <c r="A4" s="5" t="s">
        <v>125</v>
      </c>
      <c r="B4" s="11">
        <v>6653.68</v>
      </c>
      <c r="C4" s="15"/>
    </row>
    <row r="5" spans="1:3" ht="18" x14ac:dyDescent="0.25">
      <c r="A5" s="5" t="s">
        <v>6</v>
      </c>
      <c r="B5" s="11">
        <v>6370.59</v>
      </c>
      <c r="C5" s="15"/>
    </row>
    <row r="6" spans="1:3" ht="18" x14ac:dyDescent="0.25">
      <c r="A6" s="5" t="s">
        <v>37</v>
      </c>
      <c r="B6" s="11">
        <v>3136.31</v>
      </c>
      <c r="C6" s="15"/>
    </row>
    <row r="7" spans="1:3" ht="18" x14ac:dyDescent="0.25">
      <c r="A7" s="5" t="s">
        <v>77</v>
      </c>
      <c r="B7" s="11">
        <v>13006.05</v>
      </c>
      <c r="C7" s="15"/>
    </row>
    <row r="8" spans="1:3" ht="18" x14ac:dyDescent="0.25">
      <c r="A8" s="5" t="s">
        <v>7</v>
      </c>
      <c r="B8" s="11">
        <v>7986.33</v>
      </c>
      <c r="C8" s="15"/>
    </row>
    <row r="9" spans="1:3" ht="18" x14ac:dyDescent="0.25">
      <c r="A9" s="5" t="s">
        <v>39</v>
      </c>
      <c r="B9" s="11">
        <v>3027.4</v>
      </c>
      <c r="C9" s="15"/>
    </row>
    <row r="10" spans="1:3" ht="18" x14ac:dyDescent="0.25">
      <c r="A10" s="5" t="s">
        <v>78</v>
      </c>
      <c r="B10" s="11">
        <v>5627.11</v>
      </c>
      <c r="C10" s="15"/>
    </row>
    <row r="11" spans="1:3" ht="18" x14ac:dyDescent="0.25">
      <c r="A11" s="5" t="s">
        <v>78</v>
      </c>
      <c r="B11" s="11">
        <v>5918.94</v>
      </c>
      <c r="C11" s="15"/>
    </row>
    <row r="12" spans="1:3" ht="18" x14ac:dyDescent="0.25">
      <c r="A12" s="5" t="s">
        <v>8</v>
      </c>
      <c r="B12" s="11">
        <v>6280.57</v>
      </c>
      <c r="C12" s="15"/>
    </row>
    <row r="13" spans="1:3" ht="18" x14ac:dyDescent="0.25">
      <c r="A13" s="5" t="s">
        <v>167</v>
      </c>
      <c r="B13" s="11">
        <v>6631.44</v>
      </c>
      <c r="C13" s="15"/>
    </row>
    <row r="14" spans="1:3" ht="18" x14ac:dyDescent="0.25">
      <c r="A14" s="5" t="s">
        <v>129</v>
      </c>
      <c r="B14" s="11">
        <v>2848.03</v>
      </c>
      <c r="C14" s="15"/>
    </row>
    <row r="15" spans="1:3" ht="18" x14ac:dyDescent="0.25">
      <c r="A15" s="5" t="s">
        <v>137</v>
      </c>
      <c r="B15" s="11">
        <v>6668.23</v>
      </c>
      <c r="C15" s="15"/>
    </row>
    <row r="16" spans="1:3" ht="18" x14ac:dyDescent="0.25">
      <c r="A16" s="5" t="s">
        <v>43</v>
      </c>
      <c r="B16" s="11">
        <v>7999.04</v>
      </c>
      <c r="C16" s="15"/>
    </row>
    <row r="17" spans="1:3" ht="18" x14ac:dyDescent="0.25">
      <c r="A17" s="5" t="s">
        <v>11</v>
      </c>
      <c r="B17" s="11">
        <v>6280.57</v>
      </c>
      <c r="C17" s="15"/>
    </row>
    <row r="18" spans="1:3" ht="18" x14ac:dyDescent="0.25">
      <c r="A18" s="5" t="s">
        <v>131</v>
      </c>
      <c r="B18" s="11">
        <v>8821.18</v>
      </c>
      <c r="C18" s="15"/>
    </row>
    <row r="19" spans="1:3" ht="18" x14ac:dyDescent="0.25">
      <c r="A19" s="5" t="s">
        <v>110</v>
      </c>
      <c r="B19" s="11">
        <v>10193.09</v>
      </c>
      <c r="C19" s="15"/>
    </row>
    <row r="20" spans="1:3" ht="18" x14ac:dyDescent="0.25">
      <c r="A20" s="5" t="s">
        <v>82</v>
      </c>
      <c r="B20" s="11">
        <v>2364.87</v>
      </c>
      <c r="C20" s="15"/>
    </row>
    <row r="21" spans="1:3" ht="18" x14ac:dyDescent="0.25">
      <c r="A21" s="5" t="s">
        <v>82</v>
      </c>
      <c r="B21" s="11">
        <v>39603.46</v>
      </c>
      <c r="C21" s="15"/>
    </row>
    <row r="22" spans="1:3" ht="18" x14ac:dyDescent="0.25">
      <c r="A22" s="5" t="s">
        <v>46</v>
      </c>
      <c r="B22" s="11">
        <v>2354.92</v>
      </c>
      <c r="C22" s="15"/>
    </row>
    <row r="23" spans="1:3" ht="18" x14ac:dyDescent="0.25">
      <c r="A23" s="5" t="s">
        <v>46</v>
      </c>
      <c r="B23" s="11">
        <v>8837.09</v>
      </c>
      <c r="C23" s="15"/>
    </row>
    <row r="24" spans="1:3" ht="18" x14ac:dyDescent="0.25">
      <c r="A24" s="5" t="s">
        <v>171</v>
      </c>
      <c r="B24" s="11">
        <v>6373.04</v>
      </c>
      <c r="C24" s="15"/>
    </row>
    <row r="25" spans="1:3" ht="18" x14ac:dyDescent="0.25">
      <c r="A25" s="5" t="s">
        <v>138</v>
      </c>
      <c r="B25" s="11">
        <v>6714.6</v>
      </c>
      <c r="C25" s="15"/>
    </row>
    <row r="26" spans="1:3" ht="18" x14ac:dyDescent="0.25">
      <c r="A26" s="5" t="s">
        <v>12</v>
      </c>
      <c r="B26" s="11">
        <v>6779.89</v>
      </c>
      <c r="C26" s="15"/>
    </row>
    <row r="27" spans="1:3" ht="18" x14ac:dyDescent="0.25">
      <c r="A27" s="5" t="s">
        <v>13</v>
      </c>
      <c r="B27" s="11">
        <v>4442.2</v>
      </c>
      <c r="C27" s="15"/>
    </row>
    <row r="28" spans="1:3" ht="18" x14ac:dyDescent="0.25">
      <c r="A28" s="5" t="s">
        <v>102</v>
      </c>
      <c r="B28" s="11">
        <v>4412.05</v>
      </c>
      <c r="C28" s="15"/>
    </row>
    <row r="29" spans="1:3" ht="18" x14ac:dyDescent="0.25">
      <c r="A29" s="5" t="s">
        <v>140</v>
      </c>
      <c r="B29" s="11">
        <v>6325.05</v>
      </c>
      <c r="C29" s="15"/>
    </row>
    <row r="30" spans="1:3" ht="18" x14ac:dyDescent="0.25">
      <c r="A30" s="5" t="s">
        <v>132</v>
      </c>
      <c r="B30" s="11">
        <v>8786.33</v>
      </c>
      <c r="C30" s="15"/>
    </row>
    <row r="31" spans="1:3" ht="18" x14ac:dyDescent="0.25">
      <c r="A31" s="5" t="s">
        <v>133</v>
      </c>
      <c r="B31" s="11">
        <v>7872.54</v>
      </c>
      <c r="C31" s="15"/>
    </row>
    <row r="32" spans="1:3" ht="18" x14ac:dyDescent="0.25">
      <c r="A32" s="5" t="s">
        <v>112</v>
      </c>
      <c r="B32" s="11">
        <v>4009.05</v>
      </c>
      <c r="C32" s="15"/>
    </row>
    <row r="33" spans="1:3" ht="18" x14ac:dyDescent="0.25">
      <c r="A33" s="5" t="s">
        <v>141</v>
      </c>
      <c r="B33" s="11">
        <v>3128.9</v>
      </c>
      <c r="C33" s="15"/>
    </row>
    <row r="34" spans="1:3" ht="18" x14ac:dyDescent="0.25">
      <c r="A34" s="5" t="s">
        <v>115</v>
      </c>
      <c r="B34" s="11">
        <v>9553.2900000000009</v>
      </c>
      <c r="C34" s="15"/>
    </row>
    <row r="35" spans="1:3" ht="18" x14ac:dyDescent="0.25">
      <c r="A35" s="5" t="s">
        <v>30</v>
      </c>
      <c r="B35" s="11">
        <v>9538.44</v>
      </c>
      <c r="C35" s="15"/>
    </row>
    <row r="36" spans="1:3" ht="18" x14ac:dyDescent="0.25">
      <c r="A36" s="5" t="s">
        <v>15</v>
      </c>
      <c r="B36" s="11">
        <v>24476.5</v>
      </c>
      <c r="C36" s="15"/>
    </row>
    <row r="37" spans="1:3" ht="18" x14ac:dyDescent="0.25">
      <c r="A37" s="5" t="s">
        <v>103</v>
      </c>
      <c r="B37" s="11">
        <v>3121.49</v>
      </c>
      <c r="C37" s="15"/>
    </row>
    <row r="38" spans="1:3" ht="18" x14ac:dyDescent="0.25">
      <c r="A38" s="5" t="s">
        <v>51</v>
      </c>
      <c r="B38" s="11">
        <v>32314.42</v>
      </c>
      <c r="C38" s="15"/>
    </row>
    <row r="39" spans="1:3" ht="18" x14ac:dyDescent="0.25">
      <c r="A39" s="5" t="s">
        <v>31</v>
      </c>
      <c r="B39" s="11">
        <v>8268.1200000000008</v>
      </c>
      <c r="C39" s="15"/>
    </row>
    <row r="40" spans="1:3" ht="18" x14ac:dyDescent="0.25">
      <c r="A40" s="5" t="s">
        <v>52</v>
      </c>
      <c r="B40" s="11">
        <v>14753.11</v>
      </c>
      <c r="C40" s="15"/>
    </row>
    <row r="41" spans="1:3" ht="18" x14ac:dyDescent="0.25">
      <c r="A41" s="5" t="s">
        <v>117</v>
      </c>
      <c r="B41" s="11">
        <v>10553.23</v>
      </c>
      <c r="C41" s="15"/>
    </row>
    <row r="42" spans="1:3" ht="18" x14ac:dyDescent="0.25">
      <c r="A42" s="5" t="s">
        <v>189</v>
      </c>
      <c r="B42" s="11">
        <v>4122.3999999999996</v>
      </c>
      <c r="C42" s="15"/>
    </row>
    <row r="43" spans="1:3" ht="18.75" x14ac:dyDescent="0.3">
      <c r="A43" s="13" t="s">
        <v>22</v>
      </c>
      <c r="B43" s="14">
        <f>SUM(B3:B42)</f>
        <v>341436.97999999992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topLeftCell="A13" workbookViewId="0">
      <selection activeCell="B57" sqref="B57"/>
    </sheetView>
  </sheetViews>
  <sheetFormatPr defaultRowHeight="15" x14ac:dyDescent="0.25"/>
  <cols>
    <col min="1" max="1" width="22" customWidth="1"/>
    <col min="2" max="2" width="39.28515625" customWidth="1"/>
    <col min="3" max="3" width="0.140625" customWidth="1"/>
  </cols>
  <sheetData>
    <row r="1" spans="1:3" ht="81" customHeight="1" x14ac:dyDescent="0.25">
      <c r="A1" s="17" t="s">
        <v>148</v>
      </c>
      <c r="B1" s="17"/>
    </row>
    <row r="2" spans="1:3" ht="33.75" customHeight="1" x14ac:dyDescent="0.3">
      <c r="A2" s="1" t="s">
        <v>0</v>
      </c>
      <c r="B2" s="1" t="s">
        <v>1</v>
      </c>
    </row>
    <row r="3" spans="1:3" ht="18" x14ac:dyDescent="0.25">
      <c r="A3" s="5" t="s">
        <v>2</v>
      </c>
      <c r="B3" s="16">
        <v>4061.78</v>
      </c>
      <c r="C3" s="16"/>
    </row>
    <row r="4" spans="1:3" ht="18" x14ac:dyDescent="0.25">
      <c r="A4" s="5" t="s">
        <v>18</v>
      </c>
      <c r="B4" s="16">
        <v>8045.92</v>
      </c>
      <c r="C4" s="16"/>
    </row>
    <row r="5" spans="1:3" ht="18" x14ac:dyDescent="0.25">
      <c r="A5" s="5" t="s">
        <v>36</v>
      </c>
      <c r="B5" s="16">
        <v>15401.11</v>
      </c>
      <c r="C5" s="16"/>
    </row>
    <row r="6" spans="1:3" ht="18" x14ac:dyDescent="0.25">
      <c r="A6" s="5" t="s">
        <v>4</v>
      </c>
      <c r="B6" s="16">
        <v>9945.85</v>
      </c>
      <c r="C6" s="16"/>
    </row>
    <row r="7" spans="1:3" ht="18" x14ac:dyDescent="0.25">
      <c r="A7" s="5" t="s">
        <v>6</v>
      </c>
      <c r="B7" s="16">
        <v>31368.57</v>
      </c>
      <c r="C7" s="16"/>
    </row>
    <row r="8" spans="1:3" ht="18" x14ac:dyDescent="0.25">
      <c r="A8" s="5" t="s">
        <v>76</v>
      </c>
      <c r="B8" s="16">
        <v>11618.73</v>
      </c>
      <c r="C8" s="16"/>
    </row>
    <row r="9" spans="1:3" ht="18" x14ac:dyDescent="0.25">
      <c r="A9" s="5" t="s">
        <v>20</v>
      </c>
      <c r="B9" s="16">
        <v>3978.34</v>
      </c>
      <c r="C9" s="16"/>
    </row>
    <row r="10" spans="1:3" ht="18" x14ac:dyDescent="0.25">
      <c r="A10" s="5" t="s">
        <v>127</v>
      </c>
      <c r="B10" s="16">
        <v>8577.2099999999991</v>
      </c>
      <c r="C10" s="16"/>
    </row>
    <row r="11" spans="1:3" ht="18" x14ac:dyDescent="0.25">
      <c r="A11" s="5" t="s">
        <v>38</v>
      </c>
      <c r="B11" s="16">
        <v>14946.89</v>
      </c>
      <c r="C11" s="16"/>
    </row>
    <row r="12" spans="1:3" ht="18" x14ac:dyDescent="0.25">
      <c r="A12" s="5" t="s">
        <v>39</v>
      </c>
      <c r="B12" s="16">
        <v>34883.33</v>
      </c>
      <c r="C12" s="16"/>
    </row>
    <row r="13" spans="1:3" ht="18" x14ac:dyDescent="0.25">
      <c r="A13" s="5" t="s">
        <v>108</v>
      </c>
      <c r="B13" s="16">
        <v>8241.09</v>
      </c>
      <c r="C13" s="16"/>
    </row>
    <row r="14" spans="1:3" ht="18" x14ac:dyDescent="0.25">
      <c r="A14" s="5" t="s">
        <v>41</v>
      </c>
      <c r="B14" s="16">
        <v>3493.51</v>
      </c>
      <c r="C14" s="16"/>
    </row>
    <row r="15" spans="1:3" ht="18" x14ac:dyDescent="0.25">
      <c r="A15" s="5" t="s">
        <v>43</v>
      </c>
      <c r="B15" s="16">
        <v>30743.8</v>
      </c>
      <c r="C15" s="16"/>
    </row>
    <row r="16" spans="1:3" ht="18" x14ac:dyDescent="0.25">
      <c r="A16" s="5" t="s">
        <v>44</v>
      </c>
      <c r="B16" s="16">
        <v>2630.14</v>
      </c>
      <c r="C16" s="16"/>
    </row>
    <row r="17" spans="1:3" ht="18" x14ac:dyDescent="0.25">
      <c r="A17" s="5" t="s">
        <v>11</v>
      </c>
      <c r="B17" s="16">
        <v>9988.15</v>
      </c>
      <c r="C17" s="16"/>
    </row>
    <row r="18" spans="1:3" ht="18" x14ac:dyDescent="0.25">
      <c r="A18" s="5" t="s">
        <v>45</v>
      </c>
      <c r="B18" s="16">
        <v>2891.78</v>
      </c>
      <c r="C18" s="16"/>
    </row>
    <row r="19" spans="1:3" ht="18" x14ac:dyDescent="0.25">
      <c r="A19" s="5" t="s">
        <v>110</v>
      </c>
      <c r="B19" s="16">
        <v>9945.85</v>
      </c>
      <c r="C19" s="16"/>
    </row>
    <row r="20" spans="1:3" ht="18" x14ac:dyDescent="0.25">
      <c r="A20" s="5" t="s">
        <v>82</v>
      </c>
      <c r="B20" s="16">
        <v>5146.8</v>
      </c>
      <c r="C20" s="16"/>
    </row>
    <row r="21" spans="1:3" ht="18" x14ac:dyDescent="0.25">
      <c r="A21" s="5" t="s">
        <v>46</v>
      </c>
      <c r="B21" s="16">
        <v>4237.2</v>
      </c>
      <c r="C21" s="16"/>
    </row>
    <row r="22" spans="1:3" ht="18" x14ac:dyDescent="0.25">
      <c r="A22" s="5" t="s">
        <v>47</v>
      </c>
      <c r="B22" s="16">
        <v>8045.92</v>
      </c>
      <c r="C22" s="16"/>
    </row>
    <row r="23" spans="1:3" ht="18" x14ac:dyDescent="0.25">
      <c r="A23" s="5" t="s">
        <v>48</v>
      </c>
      <c r="B23" s="16">
        <v>96670.96</v>
      </c>
      <c r="C23" s="16"/>
    </row>
    <row r="24" spans="1:3" ht="18" x14ac:dyDescent="0.25">
      <c r="A24" s="5" t="s">
        <v>13</v>
      </c>
      <c r="B24" s="16">
        <v>4006.18</v>
      </c>
      <c r="C24" s="16"/>
    </row>
    <row r="25" spans="1:3" ht="18" x14ac:dyDescent="0.25">
      <c r="A25" s="5" t="s">
        <v>49</v>
      </c>
      <c r="B25" s="16">
        <v>40138.29</v>
      </c>
      <c r="C25" s="16"/>
    </row>
    <row r="26" spans="1:3" ht="18" x14ac:dyDescent="0.25">
      <c r="A26" s="5" t="s">
        <v>113</v>
      </c>
      <c r="B26" s="16">
        <v>3978.34</v>
      </c>
      <c r="C26" s="16"/>
    </row>
    <row r="27" spans="1:3" ht="18" x14ac:dyDescent="0.25">
      <c r="A27" s="5" t="s">
        <v>31</v>
      </c>
      <c r="B27" s="16">
        <v>23800.55</v>
      </c>
      <c r="C27" s="16"/>
    </row>
    <row r="28" spans="1:3" ht="18" x14ac:dyDescent="0.25">
      <c r="A28" s="5" t="s">
        <v>52</v>
      </c>
      <c r="B28" s="16">
        <v>17340.05</v>
      </c>
      <c r="C28" s="16"/>
    </row>
    <row r="29" spans="1:3" ht="18" x14ac:dyDescent="0.25">
      <c r="A29" s="5" t="s">
        <v>16</v>
      </c>
      <c r="B29" s="16">
        <v>44055.62</v>
      </c>
      <c r="C29" s="16"/>
    </row>
    <row r="30" spans="1:3" ht="18" x14ac:dyDescent="0.25">
      <c r="A30" s="5" t="s">
        <v>86</v>
      </c>
      <c r="B30" s="16">
        <v>8270.9599999999991</v>
      </c>
      <c r="C30" s="16"/>
    </row>
    <row r="31" spans="1:3" ht="18" x14ac:dyDescent="0.25">
      <c r="A31" s="5" t="s">
        <v>87</v>
      </c>
      <c r="B31" s="16">
        <v>10015.450000000001</v>
      </c>
      <c r="C31" s="16"/>
    </row>
    <row r="32" spans="1:3" ht="18" x14ac:dyDescent="0.25">
      <c r="A32" s="5" t="s">
        <v>53</v>
      </c>
      <c r="B32" s="16">
        <v>3978.34</v>
      </c>
      <c r="C32" s="16"/>
    </row>
    <row r="33" spans="1:3" ht="18" x14ac:dyDescent="0.25">
      <c r="A33" s="5" t="s">
        <v>54</v>
      </c>
      <c r="B33" s="16">
        <v>69360.950000000099</v>
      </c>
      <c r="C33" s="16"/>
    </row>
    <row r="34" spans="1:3" ht="18" x14ac:dyDescent="0.25">
      <c r="A34" s="5" t="s">
        <v>54</v>
      </c>
      <c r="B34" s="16">
        <v>3247.73</v>
      </c>
      <c r="C34" s="16"/>
    </row>
    <row r="35" spans="1:3" ht="18" x14ac:dyDescent="0.25">
      <c r="A35" s="5" t="s">
        <v>54</v>
      </c>
      <c r="B35" s="16">
        <v>8045.92</v>
      </c>
      <c r="C35" s="16"/>
    </row>
    <row r="36" spans="1:3" ht="18" x14ac:dyDescent="0.25">
      <c r="A36" s="5" t="s">
        <v>149</v>
      </c>
      <c r="B36" s="16">
        <v>12134.56</v>
      </c>
      <c r="C36" s="16"/>
    </row>
    <row r="37" spans="1:3" ht="18" x14ac:dyDescent="0.25">
      <c r="A37" s="5" t="s">
        <v>56</v>
      </c>
      <c r="B37" s="16">
        <v>2102.2199999999998</v>
      </c>
      <c r="C37" s="16"/>
    </row>
    <row r="38" spans="1:3" ht="18" x14ac:dyDescent="0.25">
      <c r="A38" s="5" t="s">
        <v>57</v>
      </c>
      <c r="B38" s="16">
        <v>3219.71</v>
      </c>
      <c r="C38" s="16"/>
    </row>
    <row r="39" spans="1:3" ht="18" x14ac:dyDescent="0.25">
      <c r="A39" s="5" t="s">
        <v>58</v>
      </c>
      <c r="B39" s="16">
        <v>124395.19</v>
      </c>
      <c r="C39" s="16"/>
    </row>
    <row r="40" spans="1:3" ht="18" x14ac:dyDescent="0.25">
      <c r="A40" s="5" t="s">
        <v>59</v>
      </c>
      <c r="B40" s="16">
        <v>4051.78</v>
      </c>
      <c r="C40" s="16"/>
    </row>
    <row r="41" spans="1:3" ht="18" x14ac:dyDescent="0.25">
      <c r="A41" s="5" t="s">
        <v>89</v>
      </c>
      <c r="B41" s="16">
        <v>8242.85</v>
      </c>
      <c r="C41" s="16"/>
    </row>
    <row r="42" spans="1:3" ht="18" x14ac:dyDescent="0.25">
      <c r="A42" s="5" t="s">
        <v>60</v>
      </c>
      <c r="B42" s="16">
        <v>10015.450000000001</v>
      </c>
      <c r="C42" s="16"/>
    </row>
    <row r="43" spans="1:3" ht="18" x14ac:dyDescent="0.25">
      <c r="A43" s="5" t="s">
        <v>150</v>
      </c>
      <c r="B43" s="16">
        <v>3962.35</v>
      </c>
      <c r="C43" s="16"/>
    </row>
    <row r="44" spans="1:3" ht="18" x14ac:dyDescent="0.25">
      <c r="A44" s="5" t="s">
        <v>61</v>
      </c>
      <c r="B44" s="16">
        <v>10425.14</v>
      </c>
      <c r="C44" s="16"/>
    </row>
    <row r="45" spans="1:3" ht="18" x14ac:dyDescent="0.25">
      <c r="A45" s="5" t="s">
        <v>62</v>
      </c>
      <c r="B45" s="16">
        <v>22617.06</v>
      </c>
      <c r="C45" s="16"/>
    </row>
    <row r="46" spans="1:3" ht="18" x14ac:dyDescent="0.25">
      <c r="A46" s="5" t="s">
        <v>151</v>
      </c>
      <c r="B46" s="16">
        <v>8467.91</v>
      </c>
      <c r="C46" s="16"/>
    </row>
    <row r="47" spans="1:3" ht="18" x14ac:dyDescent="0.25">
      <c r="A47" s="5" t="s">
        <v>63</v>
      </c>
      <c r="B47" s="16">
        <v>31672.87</v>
      </c>
      <c r="C47" s="16"/>
    </row>
    <row r="48" spans="1:3" ht="18" x14ac:dyDescent="0.25">
      <c r="A48" s="5" t="s">
        <v>64</v>
      </c>
      <c r="B48" s="16">
        <v>11056.13</v>
      </c>
      <c r="C48" s="16"/>
    </row>
    <row r="49" spans="1:3" ht="18" x14ac:dyDescent="0.25">
      <c r="A49" s="5" t="s">
        <v>65</v>
      </c>
      <c r="B49" s="16">
        <v>13549.91</v>
      </c>
      <c r="C49" s="16"/>
    </row>
    <row r="50" spans="1:3" ht="18" x14ac:dyDescent="0.25">
      <c r="A50" s="5" t="s">
        <v>67</v>
      </c>
      <c r="B50" s="16">
        <v>11393.72</v>
      </c>
      <c r="C50" s="16"/>
    </row>
    <row r="51" spans="1:3" ht="18" x14ac:dyDescent="0.25">
      <c r="A51" s="5" t="s">
        <v>69</v>
      </c>
      <c r="B51" s="16">
        <v>21163.18</v>
      </c>
      <c r="C51" s="16"/>
    </row>
    <row r="52" spans="1:3" ht="18" x14ac:dyDescent="0.25">
      <c r="A52" s="5" t="s">
        <v>70</v>
      </c>
      <c r="B52" s="16">
        <v>24623.21</v>
      </c>
      <c r="C52" s="16"/>
    </row>
    <row r="53" spans="1:3" ht="18" x14ac:dyDescent="0.25">
      <c r="A53" s="5" t="s">
        <v>71</v>
      </c>
      <c r="B53" s="16">
        <v>7945.85</v>
      </c>
      <c r="C53" s="16"/>
    </row>
    <row r="54" spans="1:3" ht="18" x14ac:dyDescent="0.25">
      <c r="A54" s="5" t="s">
        <v>72</v>
      </c>
      <c r="B54" s="16">
        <v>66261.87</v>
      </c>
      <c r="C54" s="16"/>
    </row>
    <row r="55" spans="1:3" ht="18" x14ac:dyDescent="0.25">
      <c r="A55" s="5" t="s">
        <v>73</v>
      </c>
      <c r="B55" s="16">
        <v>13945.05</v>
      </c>
      <c r="C55" s="16"/>
    </row>
    <row r="56" spans="1:3" ht="18" x14ac:dyDescent="0.25">
      <c r="A56" s="5" t="s">
        <v>74</v>
      </c>
      <c r="B56" s="16">
        <v>3382.03</v>
      </c>
      <c r="C56" s="16"/>
    </row>
    <row r="57" spans="1:3" ht="21" x14ac:dyDescent="0.35">
      <c r="A57" s="4" t="s">
        <v>22</v>
      </c>
      <c r="B57" s="22">
        <f>SUM(B3:B56)</f>
        <v>975729.35000000033</v>
      </c>
    </row>
  </sheetData>
  <mergeCells count="55">
    <mergeCell ref="B16:C16"/>
    <mergeCell ref="B17:C17"/>
    <mergeCell ref="B18:C18"/>
    <mergeCell ref="B19:C19"/>
    <mergeCell ref="A1:B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51:C51"/>
    <mergeCell ref="B52:C52"/>
    <mergeCell ref="B53:C53"/>
    <mergeCell ref="B54:C54"/>
    <mergeCell ref="B45:C45"/>
    <mergeCell ref="B46:C46"/>
    <mergeCell ref="B47:C47"/>
    <mergeCell ref="B48:C48"/>
    <mergeCell ref="B49:C49"/>
    <mergeCell ref="B55:C55"/>
    <mergeCell ref="B56:C56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50:C5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A15" sqref="A15:B15"/>
    </sheetView>
  </sheetViews>
  <sheetFormatPr defaultRowHeight="15" x14ac:dyDescent="0.25"/>
  <cols>
    <col min="1" max="1" width="19.85546875" customWidth="1"/>
    <col min="2" max="2" width="35.7109375" customWidth="1"/>
    <col min="3" max="3" width="9.140625" hidden="1" customWidth="1"/>
  </cols>
  <sheetData>
    <row r="1" spans="1:3" ht="83.25" customHeight="1" x14ac:dyDescent="0.25">
      <c r="A1" s="17" t="s">
        <v>152</v>
      </c>
      <c r="B1" s="17"/>
    </row>
    <row r="2" spans="1:3" ht="24.75" customHeight="1" x14ac:dyDescent="0.3">
      <c r="A2" s="1" t="s">
        <v>0</v>
      </c>
      <c r="B2" s="1" t="s">
        <v>1</v>
      </c>
    </row>
    <row r="3" spans="1:3" ht="18" x14ac:dyDescent="0.25">
      <c r="A3" s="5" t="s">
        <v>74</v>
      </c>
      <c r="B3" s="16">
        <v>5509.67</v>
      </c>
      <c r="C3" s="16"/>
    </row>
    <row r="4" spans="1:3" ht="18" x14ac:dyDescent="0.25">
      <c r="A4" s="5" t="s">
        <v>2</v>
      </c>
      <c r="B4" s="16">
        <v>6722.68</v>
      </c>
      <c r="C4" s="16"/>
    </row>
    <row r="5" spans="1:3" ht="18" x14ac:dyDescent="0.25">
      <c r="A5" s="5" t="s">
        <v>35</v>
      </c>
      <c r="B5" s="16">
        <v>3691.67</v>
      </c>
      <c r="C5" s="16"/>
    </row>
    <row r="6" spans="1:3" ht="18" x14ac:dyDescent="0.25">
      <c r="A6" s="5" t="s">
        <v>35</v>
      </c>
      <c r="B6" s="16">
        <v>14351.72</v>
      </c>
      <c r="C6" s="16"/>
    </row>
    <row r="7" spans="1:3" ht="18" x14ac:dyDescent="0.25">
      <c r="A7" s="5" t="s">
        <v>104</v>
      </c>
      <c r="B7" s="16">
        <v>5394.44</v>
      </c>
      <c r="C7" s="16"/>
    </row>
    <row r="8" spans="1:3" ht="18" x14ac:dyDescent="0.25">
      <c r="A8" s="5" t="s">
        <v>105</v>
      </c>
      <c r="B8" s="16">
        <v>5098.5200000000004</v>
      </c>
      <c r="C8" s="16"/>
    </row>
    <row r="9" spans="1:3" ht="18" x14ac:dyDescent="0.25">
      <c r="A9" s="5" t="s">
        <v>25</v>
      </c>
      <c r="B9" s="16">
        <v>7329.62</v>
      </c>
      <c r="C9" s="16"/>
    </row>
    <row r="10" spans="1:3" ht="18" x14ac:dyDescent="0.25">
      <c r="A10" s="5" t="s">
        <v>75</v>
      </c>
      <c r="B10" s="16">
        <v>22397.33</v>
      </c>
      <c r="C10" s="16"/>
    </row>
    <row r="11" spans="1:3" ht="18" x14ac:dyDescent="0.25">
      <c r="A11" s="5" t="s">
        <v>37</v>
      </c>
      <c r="B11" s="16">
        <v>34304.559999999998</v>
      </c>
      <c r="C11" s="16"/>
    </row>
    <row r="12" spans="1:3" ht="18" x14ac:dyDescent="0.25">
      <c r="A12" s="5" t="s">
        <v>76</v>
      </c>
      <c r="B12" s="16">
        <v>7829.04</v>
      </c>
      <c r="C12" s="16"/>
    </row>
    <row r="13" spans="1:3" ht="18" x14ac:dyDescent="0.25">
      <c r="A13" s="5" t="s">
        <v>27</v>
      </c>
      <c r="B13" s="16">
        <v>1863.98</v>
      </c>
      <c r="C13" s="16"/>
    </row>
    <row r="14" spans="1:3" ht="18" x14ac:dyDescent="0.25">
      <c r="A14" s="5" t="s">
        <v>78</v>
      </c>
      <c r="B14" s="16">
        <v>2025.36</v>
      </c>
      <c r="C14" s="16"/>
    </row>
    <row r="15" spans="1:3" ht="18.75" x14ac:dyDescent="0.3">
      <c r="A15" s="13" t="s">
        <v>22</v>
      </c>
      <c r="B15" s="14">
        <f>SUM(B3:B14)</f>
        <v>116518.58999999998</v>
      </c>
      <c r="C15" s="12">
        <f>SUM(B15)</f>
        <v>116518.58999999998</v>
      </c>
    </row>
  </sheetData>
  <mergeCells count="13">
    <mergeCell ref="B13:C13"/>
    <mergeCell ref="B14:C14"/>
    <mergeCell ref="A1:B1"/>
    <mergeCell ref="B8:C8"/>
    <mergeCell ref="B9:C9"/>
    <mergeCell ref="B10:C10"/>
    <mergeCell ref="B11:C11"/>
    <mergeCell ref="B12:C12"/>
    <mergeCell ref="B3:C3"/>
    <mergeCell ref="B4:C4"/>
    <mergeCell ref="B5:C5"/>
    <mergeCell ref="B6:C6"/>
    <mergeCell ref="B7:C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topLeftCell="A28" workbookViewId="0">
      <selection activeCell="A55" sqref="A55:B55"/>
    </sheetView>
  </sheetViews>
  <sheetFormatPr defaultRowHeight="15" x14ac:dyDescent="0.25"/>
  <cols>
    <col min="1" max="1" width="24.28515625" customWidth="1"/>
    <col min="2" max="2" width="36.140625" customWidth="1"/>
    <col min="3" max="3" width="0.140625" customWidth="1"/>
  </cols>
  <sheetData>
    <row r="1" spans="1:3" ht="91.5" customHeight="1" x14ac:dyDescent="0.25">
      <c r="A1" s="17" t="s">
        <v>153</v>
      </c>
      <c r="B1" s="17"/>
    </row>
    <row r="2" spans="1:3" ht="33" customHeight="1" x14ac:dyDescent="0.3">
      <c r="A2" s="1" t="s">
        <v>0</v>
      </c>
      <c r="B2" s="1" t="s">
        <v>1</v>
      </c>
    </row>
    <row r="3" spans="1:3" ht="18" x14ac:dyDescent="0.25">
      <c r="A3" s="5" t="s">
        <v>79</v>
      </c>
      <c r="B3" s="6">
        <v>4633.28</v>
      </c>
      <c r="C3" s="15"/>
    </row>
    <row r="4" spans="1:3" ht="18" x14ac:dyDescent="0.25">
      <c r="A4" s="5" t="s">
        <v>34</v>
      </c>
      <c r="B4" s="6">
        <v>4298.01</v>
      </c>
      <c r="C4" s="15"/>
    </row>
    <row r="5" spans="1:3" ht="18" x14ac:dyDescent="0.25">
      <c r="A5" s="5" t="s">
        <v>125</v>
      </c>
      <c r="B5" s="6">
        <v>7306.3</v>
      </c>
      <c r="C5" s="15"/>
    </row>
    <row r="6" spans="1:3" ht="18" x14ac:dyDescent="0.25">
      <c r="A6" s="5" t="s">
        <v>135</v>
      </c>
      <c r="B6" s="6">
        <v>9868.17</v>
      </c>
      <c r="C6" s="15"/>
    </row>
    <row r="7" spans="1:3" ht="18" x14ac:dyDescent="0.25">
      <c r="A7" s="5" t="s">
        <v>37</v>
      </c>
      <c r="B7" s="6">
        <v>3638.77</v>
      </c>
      <c r="C7" s="15"/>
    </row>
    <row r="8" spans="1:3" ht="18" x14ac:dyDescent="0.25">
      <c r="A8" s="5" t="s">
        <v>108</v>
      </c>
      <c r="B8" s="6">
        <v>8795.5400000000009</v>
      </c>
      <c r="C8" s="15"/>
    </row>
    <row r="9" spans="1:3" ht="18" x14ac:dyDescent="0.25">
      <c r="A9" s="5" t="s">
        <v>128</v>
      </c>
      <c r="B9" s="6">
        <v>6407.58</v>
      </c>
      <c r="C9" s="15"/>
    </row>
    <row r="10" spans="1:3" ht="18" x14ac:dyDescent="0.25">
      <c r="A10" s="5" t="s">
        <v>28</v>
      </c>
      <c r="B10" s="6">
        <v>5989.26</v>
      </c>
      <c r="C10" s="15"/>
    </row>
    <row r="11" spans="1:3" ht="18" x14ac:dyDescent="0.25">
      <c r="A11" s="5" t="s">
        <v>8</v>
      </c>
      <c r="B11" s="6">
        <v>9630.94</v>
      </c>
      <c r="C11" s="15"/>
    </row>
    <row r="12" spans="1:3" ht="18" x14ac:dyDescent="0.25">
      <c r="A12" s="5" t="s">
        <v>154</v>
      </c>
      <c r="B12" s="6">
        <v>3006.91</v>
      </c>
      <c r="C12" s="15"/>
    </row>
    <row r="13" spans="1:3" ht="18" x14ac:dyDescent="0.25">
      <c r="A13" s="5" t="s">
        <v>83</v>
      </c>
      <c r="B13" s="6">
        <v>29764.94</v>
      </c>
      <c r="C13" s="15"/>
    </row>
    <row r="14" spans="1:3" ht="18" x14ac:dyDescent="0.25">
      <c r="A14" s="5" t="s">
        <v>84</v>
      </c>
      <c r="B14" s="6">
        <v>3006.91</v>
      </c>
      <c r="C14" s="15"/>
    </row>
    <row r="15" spans="1:3" ht="18" x14ac:dyDescent="0.25">
      <c r="A15" s="5" t="s">
        <v>114</v>
      </c>
      <c r="B15" s="6">
        <v>7211.46</v>
      </c>
      <c r="C15" s="15"/>
    </row>
    <row r="16" spans="1:3" ht="18" x14ac:dyDescent="0.25">
      <c r="A16" s="5" t="s">
        <v>115</v>
      </c>
      <c r="B16" s="6">
        <v>3737.3</v>
      </c>
      <c r="C16" s="15"/>
    </row>
    <row r="17" spans="1:3" ht="18" x14ac:dyDescent="0.25">
      <c r="A17" s="5" t="s">
        <v>30</v>
      </c>
      <c r="B17" s="6">
        <v>3595.38</v>
      </c>
      <c r="C17" s="15"/>
    </row>
    <row r="18" spans="1:3" ht="18" x14ac:dyDescent="0.25">
      <c r="A18" s="5" t="s">
        <v>85</v>
      </c>
      <c r="B18" s="6">
        <v>10129.08</v>
      </c>
      <c r="C18" s="15"/>
    </row>
    <row r="19" spans="1:3" ht="18" x14ac:dyDescent="0.25">
      <c r="A19" s="5" t="s">
        <v>31</v>
      </c>
      <c r="B19" s="6">
        <v>7164.08</v>
      </c>
      <c r="C19" s="15"/>
    </row>
    <row r="20" spans="1:3" ht="18" x14ac:dyDescent="0.25">
      <c r="A20" s="5" t="s">
        <v>155</v>
      </c>
      <c r="B20" s="6">
        <v>4239.3100000000004</v>
      </c>
      <c r="C20" s="15"/>
    </row>
    <row r="21" spans="1:3" ht="18" x14ac:dyDescent="0.25">
      <c r="A21" s="5" t="s">
        <v>119</v>
      </c>
      <c r="B21" s="6">
        <v>3006.91</v>
      </c>
      <c r="C21" s="15"/>
    </row>
    <row r="22" spans="1:3" ht="18" x14ac:dyDescent="0.25">
      <c r="A22" s="5" t="s">
        <v>143</v>
      </c>
      <c r="B22" s="6">
        <v>2987.37</v>
      </c>
      <c r="C22" s="15"/>
    </row>
    <row r="23" spans="1:3" ht="18" x14ac:dyDescent="0.25">
      <c r="A23" s="5" t="s">
        <v>156</v>
      </c>
      <c r="B23" s="6">
        <v>4658.29</v>
      </c>
      <c r="C23" s="15"/>
    </row>
    <row r="24" spans="1:3" ht="18" x14ac:dyDescent="0.25">
      <c r="A24" s="5" t="s">
        <v>121</v>
      </c>
      <c r="B24" s="6">
        <v>3629.08</v>
      </c>
      <c r="C24" s="15"/>
    </row>
    <row r="25" spans="1:3" ht="18" x14ac:dyDescent="0.25">
      <c r="A25" s="5" t="s">
        <v>88</v>
      </c>
      <c r="B25" s="6">
        <v>7277.81</v>
      </c>
      <c r="C25" s="15"/>
    </row>
    <row r="26" spans="1:3" ht="18" x14ac:dyDescent="0.25">
      <c r="A26" s="5" t="s">
        <v>88</v>
      </c>
      <c r="B26" s="6">
        <v>12271.04</v>
      </c>
      <c r="C26" s="15"/>
    </row>
    <row r="27" spans="1:3" ht="18" x14ac:dyDescent="0.25">
      <c r="A27" s="5" t="s">
        <v>55</v>
      </c>
      <c r="B27" s="6">
        <v>11480.39</v>
      </c>
      <c r="C27" s="15"/>
    </row>
    <row r="28" spans="1:3" ht="18" x14ac:dyDescent="0.25">
      <c r="A28" s="5" t="s">
        <v>58</v>
      </c>
      <c r="B28" s="6">
        <v>2703.17</v>
      </c>
      <c r="C28" s="15"/>
    </row>
    <row r="29" spans="1:3" ht="18" x14ac:dyDescent="0.25">
      <c r="A29" s="5" t="s">
        <v>157</v>
      </c>
      <c r="B29" s="6">
        <v>3006.91</v>
      </c>
      <c r="C29" s="15"/>
    </row>
    <row r="30" spans="1:3" ht="18" x14ac:dyDescent="0.25">
      <c r="A30" s="5" t="s">
        <v>89</v>
      </c>
      <c r="B30" s="6">
        <v>9250.86</v>
      </c>
      <c r="C30" s="15"/>
    </row>
    <row r="31" spans="1:3" ht="18" x14ac:dyDescent="0.25">
      <c r="A31" s="5" t="s">
        <v>150</v>
      </c>
      <c r="B31" s="6">
        <v>11504.06</v>
      </c>
      <c r="C31" s="15"/>
    </row>
    <row r="32" spans="1:3" ht="18" x14ac:dyDescent="0.25">
      <c r="A32" s="5" t="s">
        <v>158</v>
      </c>
      <c r="B32" s="6">
        <v>7164.08</v>
      </c>
      <c r="C32" s="15"/>
    </row>
    <row r="33" spans="1:3" ht="18" x14ac:dyDescent="0.25">
      <c r="A33" s="5" t="s">
        <v>90</v>
      </c>
      <c r="B33" s="6">
        <v>97878.1</v>
      </c>
      <c r="C33" s="15"/>
    </row>
    <row r="34" spans="1:3" ht="18" x14ac:dyDescent="0.25">
      <c r="A34" s="5" t="s">
        <v>91</v>
      </c>
      <c r="B34" s="6">
        <v>1191.5899999999999</v>
      </c>
      <c r="C34" s="15"/>
    </row>
    <row r="35" spans="1:3" ht="18" x14ac:dyDescent="0.25">
      <c r="A35" s="5" t="s">
        <v>92</v>
      </c>
      <c r="B35" s="6">
        <v>16700.12</v>
      </c>
      <c r="C35" s="15"/>
    </row>
    <row r="36" spans="1:3" ht="18" x14ac:dyDescent="0.25">
      <c r="A36" s="5" t="s">
        <v>66</v>
      </c>
      <c r="B36" s="6">
        <v>5905.2</v>
      </c>
      <c r="C36" s="15"/>
    </row>
    <row r="37" spans="1:3" ht="18" x14ac:dyDescent="0.25">
      <c r="A37" s="5" t="s">
        <v>93</v>
      </c>
      <c r="B37" s="6">
        <v>18420.990000000002</v>
      </c>
      <c r="C37" s="15"/>
    </row>
    <row r="38" spans="1:3" ht="18" x14ac:dyDescent="0.25">
      <c r="A38" s="5" t="s">
        <v>159</v>
      </c>
      <c r="B38" s="6">
        <v>16156.28</v>
      </c>
      <c r="C38" s="15"/>
    </row>
    <row r="39" spans="1:3" ht="18" x14ac:dyDescent="0.25">
      <c r="A39" s="5" t="s">
        <v>94</v>
      </c>
      <c r="B39" s="6">
        <v>10318.86</v>
      </c>
      <c r="C39" s="15"/>
    </row>
    <row r="40" spans="1:3" ht="18" x14ac:dyDescent="0.25">
      <c r="A40" s="5" t="s">
        <v>68</v>
      </c>
      <c r="B40" s="6">
        <v>6877.79</v>
      </c>
      <c r="C40" s="15"/>
    </row>
    <row r="41" spans="1:3" ht="18" x14ac:dyDescent="0.25">
      <c r="A41" s="5" t="s">
        <v>160</v>
      </c>
      <c r="B41" s="6">
        <v>9250.86</v>
      </c>
      <c r="C41" s="15"/>
    </row>
    <row r="42" spans="1:3" ht="18" x14ac:dyDescent="0.25">
      <c r="A42" s="5" t="s">
        <v>71</v>
      </c>
      <c r="B42" s="6">
        <v>18684.63</v>
      </c>
      <c r="C42" s="15"/>
    </row>
    <row r="43" spans="1:3" ht="18" x14ac:dyDescent="0.25">
      <c r="A43" s="5" t="s">
        <v>161</v>
      </c>
      <c r="B43" s="6">
        <v>7066.59</v>
      </c>
      <c r="C43" s="15"/>
    </row>
    <row r="44" spans="1:3" ht="18" x14ac:dyDescent="0.25">
      <c r="A44" s="5" t="s">
        <v>95</v>
      </c>
      <c r="B44" s="6">
        <v>3424.31</v>
      </c>
      <c r="C44" s="15"/>
    </row>
    <row r="45" spans="1:3" ht="18" x14ac:dyDescent="0.25">
      <c r="A45" s="5" t="s">
        <v>96</v>
      </c>
      <c r="B45" s="6">
        <v>17909.259999999998</v>
      </c>
      <c r="C45" s="15"/>
    </row>
    <row r="46" spans="1:3" ht="18" x14ac:dyDescent="0.25">
      <c r="A46" s="5" t="s">
        <v>97</v>
      </c>
      <c r="B46" s="6">
        <v>6422.37</v>
      </c>
      <c r="C46" s="15"/>
    </row>
    <row r="47" spans="1:3" ht="18" x14ac:dyDescent="0.25">
      <c r="A47" s="5" t="s">
        <v>162</v>
      </c>
      <c r="B47" s="6">
        <v>11183.54</v>
      </c>
      <c r="C47" s="15"/>
    </row>
    <row r="48" spans="1:3" ht="18" x14ac:dyDescent="0.25">
      <c r="A48" s="5" t="s">
        <v>98</v>
      </c>
      <c r="B48" s="6">
        <v>67106.149999999994</v>
      </c>
      <c r="C48" s="15"/>
    </row>
    <row r="49" spans="1:3" ht="18" x14ac:dyDescent="0.25">
      <c r="A49" s="5" t="s">
        <v>163</v>
      </c>
      <c r="B49" s="6">
        <v>4102.3999999999996</v>
      </c>
      <c r="C49" s="15"/>
    </row>
    <row r="50" spans="1:3" ht="18" x14ac:dyDescent="0.25">
      <c r="A50" s="5" t="s">
        <v>164</v>
      </c>
      <c r="B50" s="6">
        <v>15377.01</v>
      </c>
      <c r="C50" s="15"/>
    </row>
    <row r="51" spans="1:3" ht="18" x14ac:dyDescent="0.25">
      <c r="A51" s="5" t="s">
        <v>99</v>
      </c>
      <c r="B51" s="6">
        <v>3403.97</v>
      </c>
      <c r="C51" s="15"/>
    </row>
    <row r="52" spans="1:3" ht="18" x14ac:dyDescent="0.25">
      <c r="A52" s="5" t="s">
        <v>99</v>
      </c>
      <c r="B52" s="6">
        <v>7964.08</v>
      </c>
      <c r="C52" s="15"/>
    </row>
    <row r="53" spans="1:3" ht="18" x14ac:dyDescent="0.25">
      <c r="A53" s="5" t="s">
        <v>100</v>
      </c>
      <c r="B53" s="6">
        <v>955.77</v>
      </c>
      <c r="C53" s="15"/>
    </row>
    <row r="54" spans="1:3" ht="18" x14ac:dyDescent="0.25">
      <c r="A54" s="5" t="s">
        <v>101</v>
      </c>
      <c r="B54" s="6">
        <v>65249.84</v>
      </c>
      <c r="C54" s="15"/>
    </row>
    <row r="55" spans="1:3" ht="18.75" x14ac:dyDescent="0.3">
      <c r="A55" s="13" t="s">
        <v>165</v>
      </c>
      <c r="B55" s="14">
        <f>SUM(B3:B54)</f>
        <v>622912.9</v>
      </c>
    </row>
  </sheetData>
  <mergeCells count="1">
    <mergeCell ref="A1:B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A22" sqref="A22:B22"/>
    </sheetView>
  </sheetViews>
  <sheetFormatPr defaultRowHeight="15" x14ac:dyDescent="0.25"/>
  <cols>
    <col min="1" max="1" width="22.140625" customWidth="1"/>
    <col min="2" max="2" width="42.7109375" customWidth="1"/>
    <col min="3" max="3" width="0.140625" customWidth="1"/>
  </cols>
  <sheetData>
    <row r="1" spans="1:3" ht="84" customHeight="1" x14ac:dyDescent="0.25">
      <c r="A1" s="17" t="s">
        <v>166</v>
      </c>
      <c r="B1" s="17"/>
    </row>
    <row r="2" spans="1:3" ht="31.5" customHeight="1" x14ac:dyDescent="0.3">
      <c r="A2" s="1" t="s">
        <v>0</v>
      </c>
      <c r="B2" s="1" t="s">
        <v>1</v>
      </c>
    </row>
    <row r="3" spans="1:3" ht="18" x14ac:dyDescent="0.25">
      <c r="A3" s="5" t="s">
        <v>34</v>
      </c>
      <c r="B3" s="16">
        <v>3802.53</v>
      </c>
      <c r="C3" s="16"/>
    </row>
    <row r="4" spans="1:3" ht="18" x14ac:dyDescent="0.25">
      <c r="A4" s="5" t="s">
        <v>125</v>
      </c>
      <c r="B4" s="16">
        <v>6242.23</v>
      </c>
      <c r="C4" s="16"/>
    </row>
    <row r="5" spans="1:3" ht="18" x14ac:dyDescent="0.25">
      <c r="A5" s="5" t="s">
        <v>35</v>
      </c>
      <c r="B5" s="16">
        <v>724.7</v>
      </c>
      <c r="C5" s="16"/>
    </row>
    <row r="6" spans="1:3" ht="18" x14ac:dyDescent="0.25">
      <c r="A6" s="5" t="s">
        <v>37</v>
      </c>
      <c r="B6" s="16">
        <v>8136.49</v>
      </c>
      <c r="C6" s="16"/>
    </row>
    <row r="7" spans="1:3" ht="18" x14ac:dyDescent="0.25">
      <c r="A7" s="5" t="s">
        <v>26</v>
      </c>
      <c r="B7" s="16">
        <v>547.71</v>
      </c>
      <c r="C7" s="16"/>
    </row>
    <row r="8" spans="1:3" ht="18" x14ac:dyDescent="0.25">
      <c r="A8" s="5" t="s">
        <v>7</v>
      </c>
      <c r="B8" s="16">
        <v>45622.63</v>
      </c>
      <c r="C8" s="16"/>
    </row>
    <row r="9" spans="1:3" ht="18" x14ac:dyDescent="0.25">
      <c r="A9" s="5" t="s">
        <v>108</v>
      </c>
      <c r="B9" s="16">
        <v>8584.74</v>
      </c>
      <c r="C9" s="16"/>
    </row>
    <row r="10" spans="1:3" ht="18" x14ac:dyDescent="0.25">
      <c r="A10" s="5" t="s">
        <v>167</v>
      </c>
      <c r="B10" s="16">
        <v>7757.99</v>
      </c>
      <c r="C10" s="16"/>
    </row>
    <row r="11" spans="1:3" ht="18" x14ac:dyDescent="0.25">
      <c r="A11" s="5" t="s">
        <v>45</v>
      </c>
      <c r="B11" s="16">
        <v>24433.65</v>
      </c>
      <c r="C11" s="16"/>
    </row>
    <row r="12" spans="1:3" ht="18" x14ac:dyDescent="0.25">
      <c r="A12" s="5" t="s">
        <v>138</v>
      </c>
      <c r="B12" s="16">
        <v>21031.85</v>
      </c>
      <c r="C12" s="16"/>
    </row>
    <row r="13" spans="1:3" ht="18" x14ac:dyDescent="0.25">
      <c r="A13" s="5" t="s">
        <v>168</v>
      </c>
      <c r="B13" s="16">
        <v>8432.0400000000009</v>
      </c>
      <c r="C13" s="16"/>
    </row>
    <row r="14" spans="1:3" ht="18" x14ac:dyDescent="0.25">
      <c r="A14" s="5" t="s">
        <v>49</v>
      </c>
      <c r="B14" s="16">
        <v>7219.82</v>
      </c>
      <c r="C14" s="16"/>
    </row>
    <row r="15" spans="1:3" ht="18" x14ac:dyDescent="0.25">
      <c r="A15" s="5" t="s">
        <v>112</v>
      </c>
      <c r="B15" s="16">
        <v>5611.42</v>
      </c>
      <c r="C15" s="16"/>
    </row>
    <row r="16" spans="1:3" ht="18" x14ac:dyDescent="0.25">
      <c r="A16" s="5" t="s">
        <v>84</v>
      </c>
      <c r="B16" s="16">
        <v>5035.26</v>
      </c>
      <c r="C16" s="16"/>
    </row>
    <row r="17" spans="1:3" ht="18" x14ac:dyDescent="0.25">
      <c r="A17" s="5" t="s">
        <v>21</v>
      </c>
      <c r="B17" s="16">
        <v>569.76</v>
      </c>
      <c r="C17" s="16"/>
    </row>
    <row r="18" spans="1:3" ht="18" x14ac:dyDescent="0.25">
      <c r="A18" s="5" t="s">
        <v>169</v>
      </c>
      <c r="B18" s="16">
        <v>3286.04</v>
      </c>
      <c r="C18" s="16"/>
    </row>
    <row r="19" spans="1:3" ht="18" x14ac:dyDescent="0.25">
      <c r="A19" s="5" t="s">
        <v>31</v>
      </c>
      <c r="B19" s="16">
        <v>5222.67</v>
      </c>
      <c r="C19" s="16"/>
    </row>
    <row r="20" spans="1:3" ht="18" x14ac:dyDescent="0.25">
      <c r="A20" s="5" t="s">
        <v>31</v>
      </c>
      <c r="B20" s="16">
        <v>6839.55</v>
      </c>
      <c r="C20" s="16"/>
    </row>
    <row r="21" spans="1:3" ht="18" x14ac:dyDescent="0.25">
      <c r="A21" s="5" t="s">
        <v>139</v>
      </c>
      <c r="B21" s="16">
        <v>4740.8</v>
      </c>
      <c r="C21" s="16"/>
    </row>
    <row r="22" spans="1:3" ht="18.75" x14ac:dyDescent="0.3">
      <c r="A22" s="13" t="s">
        <v>22</v>
      </c>
      <c r="B22" s="14">
        <f>SUM(B3:B21)</f>
        <v>173841.88000000006</v>
      </c>
      <c r="C22" s="12">
        <f>SUM(B22)</f>
        <v>173841.88000000006</v>
      </c>
    </row>
  </sheetData>
  <mergeCells count="20">
    <mergeCell ref="B17:C17"/>
    <mergeCell ref="B18:C18"/>
    <mergeCell ref="B19:C19"/>
    <mergeCell ref="B20:C20"/>
    <mergeCell ref="B21:C21"/>
    <mergeCell ref="B12:C12"/>
    <mergeCell ref="B13:C13"/>
    <mergeCell ref="B14:C14"/>
    <mergeCell ref="B15:C15"/>
    <mergeCell ref="B16:C16"/>
    <mergeCell ref="B7:C7"/>
    <mergeCell ref="B8:C8"/>
    <mergeCell ref="B9:C9"/>
    <mergeCell ref="B10:C10"/>
    <mergeCell ref="B11:C11"/>
    <mergeCell ref="A1:B1"/>
    <mergeCell ref="B3:C3"/>
    <mergeCell ref="B4:C4"/>
    <mergeCell ref="B5:C5"/>
    <mergeCell ref="B6:C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topLeftCell="A22" workbookViewId="0">
      <selection activeCell="A46" sqref="A46:B46"/>
    </sheetView>
  </sheetViews>
  <sheetFormatPr defaultRowHeight="15" x14ac:dyDescent="0.25"/>
  <cols>
    <col min="1" max="1" width="26" customWidth="1"/>
    <col min="2" max="2" width="38.42578125" customWidth="1"/>
    <col min="3" max="3" width="0.28515625" customWidth="1"/>
  </cols>
  <sheetData>
    <row r="1" spans="1:3" ht="76.5" customHeight="1" x14ac:dyDescent="0.25">
      <c r="A1" s="17" t="s">
        <v>170</v>
      </c>
      <c r="B1" s="17"/>
    </row>
    <row r="2" spans="1:3" ht="33.75" customHeight="1" x14ac:dyDescent="0.3">
      <c r="A2" s="1" t="s">
        <v>0</v>
      </c>
      <c r="B2" s="1" t="s">
        <v>1</v>
      </c>
    </row>
    <row r="3" spans="1:3" ht="18" x14ac:dyDescent="0.25">
      <c r="A3" s="5" t="s">
        <v>74</v>
      </c>
      <c r="B3" s="16">
        <v>10846.83</v>
      </c>
      <c r="C3" s="16"/>
    </row>
    <row r="4" spans="1:3" ht="18" x14ac:dyDescent="0.25">
      <c r="A4" s="5" t="s">
        <v>80</v>
      </c>
      <c r="B4" s="16">
        <v>13578.69</v>
      </c>
      <c r="C4" s="16"/>
    </row>
    <row r="5" spans="1:3" ht="18" x14ac:dyDescent="0.25">
      <c r="A5" s="5" t="s">
        <v>35</v>
      </c>
      <c r="B5" s="16">
        <v>5442.33</v>
      </c>
      <c r="C5" s="16"/>
    </row>
    <row r="6" spans="1:3" ht="18" x14ac:dyDescent="0.25">
      <c r="A6" s="5" t="s">
        <v>36</v>
      </c>
      <c r="B6" s="16">
        <v>8281.85</v>
      </c>
      <c r="C6" s="16"/>
    </row>
    <row r="7" spans="1:3" ht="18" x14ac:dyDescent="0.25">
      <c r="A7" s="5" t="s">
        <v>19</v>
      </c>
      <c r="B7" s="16">
        <v>9934.3799999999992</v>
      </c>
      <c r="C7" s="16"/>
    </row>
    <row r="8" spans="1:3" ht="18" x14ac:dyDescent="0.25">
      <c r="A8" s="5" t="s">
        <v>4</v>
      </c>
      <c r="B8" s="16">
        <v>4038.07</v>
      </c>
      <c r="C8" s="16"/>
    </row>
    <row r="9" spans="1:3" ht="18" x14ac:dyDescent="0.25">
      <c r="A9" s="5" t="s">
        <v>105</v>
      </c>
      <c r="B9" s="16">
        <v>65077.91</v>
      </c>
      <c r="C9" s="16"/>
    </row>
    <row r="10" spans="1:3" ht="18" x14ac:dyDescent="0.25">
      <c r="A10" s="5" t="s">
        <v>107</v>
      </c>
      <c r="B10" s="16">
        <v>42621.29</v>
      </c>
      <c r="C10" s="16"/>
    </row>
    <row r="11" spans="1:3" ht="18" x14ac:dyDescent="0.25">
      <c r="A11" s="5" t="s">
        <v>5</v>
      </c>
      <c r="B11" s="16">
        <v>108029.9</v>
      </c>
      <c r="C11" s="16"/>
    </row>
    <row r="12" spans="1:3" ht="18" x14ac:dyDescent="0.25">
      <c r="A12" s="5" t="s">
        <v>6</v>
      </c>
      <c r="B12" s="16">
        <v>45792.35</v>
      </c>
      <c r="C12" s="16"/>
    </row>
    <row r="13" spans="1:3" ht="18" x14ac:dyDescent="0.25">
      <c r="A13" s="5" t="s">
        <v>38</v>
      </c>
      <c r="B13" s="16">
        <v>40209.17</v>
      </c>
      <c r="C13" s="16"/>
    </row>
    <row r="14" spans="1:3" ht="18" x14ac:dyDescent="0.25">
      <c r="A14" s="5" t="s">
        <v>81</v>
      </c>
      <c r="B14" s="16">
        <v>5906.4</v>
      </c>
      <c r="C14" s="16"/>
    </row>
    <row r="15" spans="1:3" ht="18" x14ac:dyDescent="0.25">
      <c r="A15" s="5" t="s">
        <v>108</v>
      </c>
      <c r="B15" s="16">
        <v>17069.12</v>
      </c>
      <c r="C15" s="16"/>
    </row>
    <row r="16" spans="1:3" ht="18" x14ac:dyDescent="0.25">
      <c r="A16" s="5" t="s">
        <v>109</v>
      </c>
      <c r="B16" s="16">
        <v>10633.7</v>
      </c>
      <c r="C16" s="16"/>
    </row>
    <row r="17" spans="1:3" ht="18" x14ac:dyDescent="0.25">
      <c r="A17" s="5" t="s">
        <v>8</v>
      </c>
      <c r="B17" s="16">
        <v>7636.87</v>
      </c>
      <c r="C17" s="16"/>
    </row>
    <row r="18" spans="1:3" ht="18" x14ac:dyDescent="0.25">
      <c r="A18" s="5" t="s">
        <v>44</v>
      </c>
      <c r="B18" s="16">
        <v>3260.49</v>
      </c>
      <c r="C18" s="16"/>
    </row>
    <row r="19" spans="1:3" ht="18" x14ac:dyDescent="0.25">
      <c r="A19" s="5" t="s">
        <v>11</v>
      </c>
      <c r="B19" s="16">
        <v>13981.18</v>
      </c>
      <c r="C19" s="16"/>
    </row>
    <row r="20" spans="1:3" ht="18" x14ac:dyDescent="0.25">
      <c r="A20" s="5" t="s">
        <v>131</v>
      </c>
      <c r="B20" s="16">
        <v>6362.28</v>
      </c>
      <c r="C20" s="16"/>
    </row>
    <row r="21" spans="1:3" ht="18" x14ac:dyDescent="0.25">
      <c r="A21" s="5" t="s">
        <v>110</v>
      </c>
      <c r="B21" s="16">
        <v>7489.65</v>
      </c>
      <c r="C21" s="16"/>
    </row>
    <row r="22" spans="1:3" ht="18" x14ac:dyDescent="0.25">
      <c r="A22" s="5" t="s">
        <v>171</v>
      </c>
      <c r="B22" s="16">
        <v>8770.85</v>
      </c>
      <c r="C22" s="16"/>
    </row>
    <row r="23" spans="1:3" ht="18" x14ac:dyDescent="0.25">
      <c r="A23" s="5" t="s">
        <v>47</v>
      </c>
      <c r="B23" s="16">
        <v>3762.44</v>
      </c>
      <c r="C23" s="16"/>
    </row>
    <row r="24" spans="1:3" ht="18" x14ac:dyDescent="0.25">
      <c r="A24" s="5" t="s">
        <v>138</v>
      </c>
      <c r="B24" s="16">
        <v>4333.0200000000004</v>
      </c>
      <c r="C24" s="16"/>
    </row>
    <row r="25" spans="1:3" ht="18" x14ac:dyDescent="0.25">
      <c r="A25" s="5" t="s">
        <v>12</v>
      </c>
      <c r="B25" s="16">
        <v>81423.389999999898</v>
      </c>
      <c r="C25" s="16"/>
    </row>
    <row r="26" spans="1:3" ht="18" x14ac:dyDescent="0.25">
      <c r="A26" s="5" t="s">
        <v>13</v>
      </c>
      <c r="B26" s="16">
        <v>11669.31</v>
      </c>
      <c r="C26" s="16"/>
    </row>
    <row r="27" spans="1:3" ht="18" x14ac:dyDescent="0.25">
      <c r="A27" s="5" t="s">
        <v>141</v>
      </c>
      <c r="B27" s="16">
        <v>5140.92</v>
      </c>
      <c r="C27" s="16"/>
    </row>
    <row r="28" spans="1:3" ht="18" x14ac:dyDescent="0.25">
      <c r="A28" s="5" t="s">
        <v>147</v>
      </c>
      <c r="B28" s="16">
        <v>3810.07</v>
      </c>
      <c r="C28" s="16"/>
    </row>
    <row r="29" spans="1:3" ht="18" x14ac:dyDescent="0.25">
      <c r="A29" s="5" t="s">
        <v>84</v>
      </c>
      <c r="B29" s="16">
        <v>5476.11</v>
      </c>
      <c r="C29" s="16"/>
    </row>
    <row r="30" spans="1:3" ht="18" x14ac:dyDescent="0.25">
      <c r="A30" s="5" t="s">
        <v>114</v>
      </c>
      <c r="B30" s="16">
        <v>29762.65</v>
      </c>
      <c r="C30" s="16"/>
    </row>
    <row r="31" spans="1:3" ht="18" x14ac:dyDescent="0.25">
      <c r="A31" s="5" t="s">
        <v>14</v>
      </c>
      <c r="B31" s="16">
        <v>34032.769999999997</v>
      </c>
      <c r="C31" s="16"/>
    </row>
    <row r="32" spans="1:3" ht="18" x14ac:dyDescent="0.25">
      <c r="A32" s="5" t="s">
        <v>115</v>
      </c>
      <c r="B32" s="16">
        <v>4157.6000000000004</v>
      </c>
      <c r="C32" s="16"/>
    </row>
    <row r="33" spans="1:3" ht="18" x14ac:dyDescent="0.25">
      <c r="A33" s="5" t="s">
        <v>115</v>
      </c>
      <c r="B33" s="16">
        <v>83696.499999999898</v>
      </c>
      <c r="C33" s="16"/>
    </row>
    <row r="34" spans="1:3" ht="18" x14ac:dyDescent="0.25">
      <c r="A34" s="5" t="s">
        <v>123</v>
      </c>
      <c r="B34" s="16">
        <v>7092.86</v>
      </c>
      <c r="C34" s="16"/>
    </row>
    <row r="35" spans="1:3" ht="18" x14ac:dyDescent="0.25">
      <c r="A35" s="5" t="s">
        <v>21</v>
      </c>
      <c r="B35" s="16">
        <v>4972.9799999999996</v>
      </c>
      <c r="C35" s="16"/>
    </row>
    <row r="36" spans="1:3" ht="18" x14ac:dyDescent="0.25">
      <c r="A36" s="5" t="s">
        <v>116</v>
      </c>
      <c r="B36" s="16">
        <v>39780.839999999997</v>
      </c>
      <c r="C36" s="16"/>
    </row>
    <row r="37" spans="1:3" ht="18" x14ac:dyDescent="0.25">
      <c r="A37" s="5" t="s">
        <v>51</v>
      </c>
      <c r="B37" s="16">
        <v>13277.44</v>
      </c>
      <c r="C37" s="16"/>
    </row>
    <row r="38" spans="1:3" ht="18" x14ac:dyDescent="0.25">
      <c r="A38" s="5" t="s">
        <v>118</v>
      </c>
      <c r="B38" s="16">
        <v>5832.59</v>
      </c>
      <c r="C38" s="16"/>
    </row>
    <row r="39" spans="1:3" ht="18" x14ac:dyDescent="0.25">
      <c r="A39" s="5" t="s">
        <v>16</v>
      </c>
      <c r="B39" s="16">
        <v>9661.48</v>
      </c>
      <c r="C39" s="16"/>
    </row>
    <row r="40" spans="1:3" ht="18" x14ac:dyDescent="0.25">
      <c r="A40" s="5" t="s">
        <v>119</v>
      </c>
      <c r="B40" s="16">
        <v>57052.719999999899</v>
      </c>
      <c r="C40" s="16"/>
    </row>
    <row r="41" spans="1:3" ht="18" x14ac:dyDescent="0.25">
      <c r="A41" s="5" t="s">
        <v>119</v>
      </c>
      <c r="B41" s="16">
        <v>1959.33</v>
      </c>
      <c r="C41" s="16"/>
    </row>
    <row r="42" spans="1:3" ht="18" x14ac:dyDescent="0.25">
      <c r="A42" s="5" t="s">
        <v>17</v>
      </c>
      <c r="B42" s="16">
        <v>15002.72</v>
      </c>
      <c r="C42" s="16"/>
    </row>
    <row r="43" spans="1:3" ht="18" x14ac:dyDescent="0.25">
      <c r="A43" s="5" t="s">
        <v>172</v>
      </c>
      <c r="B43" s="16">
        <v>2043.49</v>
      </c>
      <c r="C43" s="16"/>
    </row>
    <row r="44" spans="1:3" ht="18" x14ac:dyDescent="0.25">
      <c r="A44" s="5" t="s">
        <v>120</v>
      </c>
      <c r="B44" s="16">
        <v>1343.37</v>
      </c>
      <c r="C44" s="16"/>
    </row>
    <row r="45" spans="1:3" ht="18" x14ac:dyDescent="0.25">
      <c r="A45" s="5" t="s">
        <v>121</v>
      </c>
      <c r="B45" s="16">
        <v>17069.12</v>
      </c>
      <c r="C45" s="16"/>
    </row>
    <row r="46" spans="1:3" ht="18.75" x14ac:dyDescent="0.3">
      <c r="A46" s="13" t="s">
        <v>22</v>
      </c>
      <c r="B46" s="14">
        <f>SUM(B3:B45)</f>
        <v>877317.02999999945</v>
      </c>
      <c r="C46" s="12">
        <f>SUM(B46)</f>
        <v>877317.02999999945</v>
      </c>
    </row>
  </sheetData>
  <mergeCells count="44">
    <mergeCell ref="B42:C42"/>
    <mergeCell ref="B43:C43"/>
    <mergeCell ref="B44:C44"/>
    <mergeCell ref="B45:C45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B22:C22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15:C15"/>
    <mergeCell ref="B16:C16"/>
    <mergeCell ref="A1:B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opLeftCell="A13" workbookViewId="0">
      <selection activeCell="A36" sqref="A36:B36"/>
    </sheetView>
  </sheetViews>
  <sheetFormatPr defaultRowHeight="15" x14ac:dyDescent="0.25"/>
  <cols>
    <col min="1" max="1" width="19" customWidth="1"/>
    <col min="2" max="2" width="39.85546875" customWidth="1"/>
    <col min="3" max="3" width="9.140625" hidden="1" customWidth="1"/>
  </cols>
  <sheetData>
    <row r="1" spans="1:3" ht="88.5" customHeight="1" x14ac:dyDescent="0.25">
      <c r="A1" s="17" t="s">
        <v>173</v>
      </c>
      <c r="B1" s="17"/>
    </row>
    <row r="2" spans="1:3" ht="36.75" customHeight="1" x14ac:dyDescent="0.3">
      <c r="A2" s="1" t="s">
        <v>0</v>
      </c>
      <c r="B2" s="1" t="s">
        <v>1</v>
      </c>
    </row>
    <row r="3" spans="1:3" ht="18" x14ac:dyDescent="0.25">
      <c r="A3" s="5" t="s">
        <v>23</v>
      </c>
      <c r="B3" s="11">
        <v>3125.63</v>
      </c>
      <c r="C3" s="15"/>
    </row>
    <row r="4" spans="1:3" ht="18" x14ac:dyDescent="0.25">
      <c r="A4" s="5" t="s">
        <v>80</v>
      </c>
      <c r="B4" s="11">
        <v>8560.06</v>
      </c>
      <c r="C4" s="15"/>
    </row>
    <row r="5" spans="1:3" ht="18" x14ac:dyDescent="0.25">
      <c r="A5" s="5" t="s">
        <v>35</v>
      </c>
      <c r="B5" s="11">
        <v>10494.64</v>
      </c>
      <c r="C5" s="15"/>
    </row>
    <row r="6" spans="1:3" ht="18" x14ac:dyDescent="0.25">
      <c r="A6" s="5" t="s">
        <v>104</v>
      </c>
      <c r="B6" s="11">
        <v>4080.21</v>
      </c>
      <c r="C6" s="15"/>
    </row>
    <row r="7" spans="1:3" ht="18" x14ac:dyDescent="0.25">
      <c r="A7" s="5" t="s">
        <v>36</v>
      </c>
      <c r="B7" s="11">
        <v>8612.83</v>
      </c>
      <c r="C7" s="15"/>
    </row>
    <row r="8" spans="1:3" ht="18" x14ac:dyDescent="0.25">
      <c r="A8" s="5" t="s">
        <v>4</v>
      </c>
      <c r="B8" s="11">
        <v>2107.21</v>
      </c>
      <c r="C8" s="15"/>
    </row>
    <row r="9" spans="1:3" ht="18" x14ac:dyDescent="0.25">
      <c r="A9" s="5" t="s">
        <v>105</v>
      </c>
      <c r="B9" s="11">
        <v>4060.06</v>
      </c>
      <c r="C9" s="15"/>
    </row>
    <row r="10" spans="1:3" ht="18" x14ac:dyDescent="0.25">
      <c r="A10" s="5" t="s">
        <v>124</v>
      </c>
      <c r="B10" s="11">
        <v>2382.91</v>
      </c>
      <c r="C10" s="15"/>
    </row>
    <row r="11" spans="1:3" ht="18" x14ac:dyDescent="0.25">
      <c r="A11" s="5" t="s">
        <v>6</v>
      </c>
      <c r="B11" s="11">
        <v>9294.16</v>
      </c>
      <c r="C11" s="15"/>
    </row>
    <row r="12" spans="1:3" ht="18" x14ac:dyDescent="0.25">
      <c r="A12" s="5" t="s">
        <v>26</v>
      </c>
      <c r="B12" s="11">
        <v>10609.68</v>
      </c>
      <c r="C12" s="15"/>
    </row>
    <row r="13" spans="1:3" ht="18" x14ac:dyDescent="0.25">
      <c r="A13" s="5" t="s">
        <v>77</v>
      </c>
      <c r="B13" s="11">
        <v>9980.68</v>
      </c>
      <c r="C13" s="15"/>
    </row>
    <row r="14" spans="1:3" ht="18" x14ac:dyDescent="0.25">
      <c r="A14" s="5" t="s">
        <v>122</v>
      </c>
      <c r="B14" s="11">
        <v>15043.97</v>
      </c>
      <c r="C14" s="15"/>
    </row>
    <row r="15" spans="1:3" ht="18" x14ac:dyDescent="0.25">
      <c r="A15" s="5" t="s">
        <v>39</v>
      </c>
      <c r="B15" s="11">
        <v>6201.64</v>
      </c>
      <c r="C15" s="15"/>
    </row>
    <row r="16" spans="1:3" ht="18" x14ac:dyDescent="0.25">
      <c r="A16" s="5" t="s">
        <v>108</v>
      </c>
      <c r="B16" s="11">
        <v>47677.62</v>
      </c>
      <c r="C16" s="15"/>
    </row>
    <row r="17" spans="1:3" ht="18" x14ac:dyDescent="0.25">
      <c r="A17" s="5" t="s">
        <v>128</v>
      </c>
      <c r="B17" s="11">
        <v>6297.11</v>
      </c>
      <c r="C17" s="15"/>
    </row>
    <row r="18" spans="1:3" ht="18" x14ac:dyDescent="0.25">
      <c r="A18" s="5" t="s">
        <v>28</v>
      </c>
      <c r="B18" s="11">
        <v>1566.96</v>
      </c>
      <c r="C18" s="15"/>
    </row>
    <row r="19" spans="1:3" ht="18" x14ac:dyDescent="0.25">
      <c r="A19" s="5" t="s">
        <v>42</v>
      </c>
      <c r="B19" s="11">
        <v>10706.66</v>
      </c>
      <c r="C19" s="15"/>
    </row>
    <row r="20" spans="1:3" ht="18" x14ac:dyDescent="0.25">
      <c r="A20" s="5" t="s">
        <v>8</v>
      </c>
      <c r="B20" s="11">
        <v>12366.65</v>
      </c>
      <c r="C20" s="15"/>
    </row>
    <row r="21" spans="1:3" ht="18" x14ac:dyDescent="0.25">
      <c r="A21" s="5" t="s">
        <v>29</v>
      </c>
      <c r="B21" s="11">
        <v>6358.56</v>
      </c>
      <c r="C21" s="15"/>
    </row>
    <row r="22" spans="1:3" ht="18" x14ac:dyDescent="0.25">
      <c r="A22" s="5" t="s">
        <v>43</v>
      </c>
      <c r="B22" s="11">
        <v>15605.33</v>
      </c>
      <c r="C22" s="15"/>
    </row>
    <row r="23" spans="1:3" ht="18" x14ac:dyDescent="0.25">
      <c r="A23" s="5" t="s">
        <v>10</v>
      </c>
      <c r="B23" s="11">
        <v>5859.94</v>
      </c>
      <c r="C23" s="15"/>
    </row>
    <row r="24" spans="1:3" ht="18" x14ac:dyDescent="0.25">
      <c r="A24" s="5" t="s">
        <v>44</v>
      </c>
      <c r="B24" s="11">
        <v>3390.51</v>
      </c>
      <c r="C24" s="15"/>
    </row>
    <row r="25" spans="1:3" ht="18" x14ac:dyDescent="0.25">
      <c r="A25" s="5" t="s">
        <v>130</v>
      </c>
      <c r="B25" s="11">
        <v>5342.72</v>
      </c>
      <c r="C25" s="15"/>
    </row>
    <row r="26" spans="1:3" ht="18" x14ac:dyDescent="0.25">
      <c r="A26" s="5" t="s">
        <v>12</v>
      </c>
      <c r="B26" s="11">
        <v>9326.65</v>
      </c>
      <c r="C26" s="15"/>
    </row>
    <row r="27" spans="1:3" ht="18" x14ac:dyDescent="0.25">
      <c r="A27" s="5" t="s">
        <v>140</v>
      </c>
      <c r="B27" s="11">
        <v>2572.6999999999998</v>
      </c>
      <c r="C27" s="15"/>
    </row>
    <row r="28" spans="1:3" ht="18" x14ac:dyDescent="0.25">
      <c r="A28" s="5" t="s">
        <v>113</v>
      </c>
      <c r="B28" s="11">
        <v>2429.35</v>
      </c>
      <c r="C28" s="15"/>
    </row>
    <row r="29" spans="1:3" ht="18" x14ac:dyDescent="0.25">
      <c r="A29" s="5" t="s">
        <v>114</v>
      </c>
      <c r="B29" s="11">
        <v>7492.5</v>
      </c>
      <c r="C29" s="15"/>
    </row>
    <row r="30" spans="1:3" ht="18" x14ac:dyDescent="0.25">
      <c r="A30" s="5" t="s">
        <v>123</v>
      </c>
      <c r="B30" s="11">
        <v>2265.5700000000002</v>
      </c>
      <c r="C30" s="15"/>
    </row>
    <row r="31" spans="1:3" ht="18" x14ac:dyDescent="0.25">
      <c r="A31" s="5" t="s">
        <v>85</v>
      </c>
      <c r="B31" s="11">
        <v>2368.83</v>
      </c>
      <c r="C31" s="15"/>
    </row>
    <row r="32" spans="1:3" ht="18" x14ac:dyDescent="0.25">
      <c r="A32" s="5" t="s">
        <v>116</v>
      </c>
      <c r="B32" s="11">
        <v>4042.16</v>
      </c>
      <c r="C32" s="15"/>
    </row>
    <row r="33" spans="1:3" ht="18" x14ac:dyDescent="0.25">
      <c r="A33" s="5" t="s">
        <v>51</v>
      </c>
      <c r="B33" s="11">
        <v>8812.83</v>
      </c>
      <c r="C33" s="15"/>
    </row>
    <row r="34" spans="1:3" ht="18" x14ac:dyDescent="0.25">
      <c r="A34" s="5" t="s">
        <v>139</v>
      </c>
      <c r="B34" s="11">
        <v>6527.42</v>
      </c>
      <c r="C34" s="15"/>
    </row>
    <row r="35" spans="1:3" ht="18" x14ac:dyDescent="0.25">
      <c r="A35" s="5" t="s">
        <v>16</v>
      </c>
      <c r="B35" s="11">
        <v>8295.02</v>
      </c>
      <c r="C35" s="15"/>
    </row>
    <row r="36" spans="1:3" ht="18.75" x14ac:dyDescent="0.3">
      <c r="A36" s="13" t="s">
        <v>22</v>
      </c>
      <c r="B36" s="14">
        <f>SUM(B3:B35)</f>
        <v>263858.76999999996</v>
      </c>
    </row>
  </sheetData>
  <mergeCells count="1">
    <mergeCell ref="A1:B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A7" sqref="A7:B7"/>
    </sheetView>
  </sheetViews>
  <sheetFormatPr defaultRowHeight="15" x14ac:dyDescent="0.25"/>
  <cols>
    <col min="1" max="1" width="27.7109375" customWidth="1"/>
    <col min="2" max="2" width="33.5703125" customWidth="1"/>
  </cols>
  <sheetData>
    <row r="1" spans="1:3" ht="72" customHeight="1" x14ac:dyDescent="0.25">
      <c r="A1" s="17" t="s">
        <v>174</v>
      </c>
      <c r="B1" s="17"/>
    </row>
    <row r="2" spans="1:3" ht="18.75" x14ac:dyDescent="0.3">
      <c r="A2" s="1" t="s">
        <v>0</v>
      </c>
      <c r="B2" s="1" t="s">
        <v>1</v>
      </c>
    </row>
    <row r="3" spans="1:3" ht="18" x14ac:dyDescent="0.25">
      <c r="A3" s="5" t="s">
        <v>104</v>
      </c>
      <c r="B3" s="11">
        <v>18508.060000000001</v>
      </c>
      <c r="C3" s="15"/>
    </row>
    <row r="4" spans="1:3" ht="18" x14ac:dyDescent="0.25">
      <c r="A4" s="5" t="s">
        <v>18</v>
      </c>
      <c r="B4" s="11">
        <v>82151.320000000094</v>
      </c>
      <c r="C4" s="15"/>
    </row>
    <row r="5" spans="1:3" ht="18" x14ac:dyDescent="0.25">
      <c r="A5" s="5" t="s">
        <v>106</v>
      </c>
      <c r="B5" s="11">
        <v>4600.05</v>
      </c>
      <c r="C5" s="15"/>
    </row>
    <row r="6" spans="1:3" ht="18" x14ac:dyDescent="0.25">
      <c r="A6" s="5" t="s">
        <v>76</v>
      </c>
      <c r="B6" s="11">
        <v>8389.0300000000007</v>
      </c>
      <c r="C6" s="15"/>
    </row>
    <row r="7" spans="1:3" ht="23.25" x14ac:dyDescent="0.35">
      <c r="A7" s="18" t="s">
        <v>22</v>
      </c>
      <c r="B7" s="19">
        <f>SUM(B3:B6)</f>
        <v>113648.46000000009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Туровская д. 1</vt:lpstr>
      <vt:lpstr>Туровская д. 2</vt:lpstr>
      <vt:lpstr>Туровская д.3</vt:lpstr>
      <vt:lpstr>Туровская д4</vt:lpstr>
      <vt:lpstr>Туровская д.5</vt:lpstr>
      <vt:lpstr>Туровская д.6</vt:lpstr>
      <vt:lpstr>Туровская д.7</vt:lpstr>
      <vt:lpstr>Туровская д.8</vt:lpstr>
      <vt:lpstr>1-ый Туровский д.2</vt:lpstr>
      <vt:lpstr>1-ый Туровсий д.3</vt:lpstr>
      <vt:lpstr>1-ый Туровский д.4</vt:lpstr>
      <vt:lpstr>1-ый Туровский д.5</vt:lpstr>
      <vt:lpstr>1-ый Туровский д.6</vt:lpstr>
      <vt:lpstr>1-ый Туровский д.7</vt:lpstr>
      <vt:lpstr>1-ый Туровский д.8</vt:lpstr>
      <vt:lpstr>1-ый Туровский д.9</vt:lpstr>
      <vt:lpstr>1-ый Туровский д.10</vt:lpstr>
      <vt:lpstr>1-ый Туровский д.11</vt:lpstr>
      <vt:lpstr>1-ый Туровский д. 12</vt:lpstr>
      <vt:lpstr>1-ый Туровский д.13</vt:lpstr>
      <vt:lpstr>1-ый Туровский д. 14</vt:lpstr>
      <vt:lpstr>ЖК Дабл д.1</vt:lpstr>
      <vt:lpstr>ЖК Дабл д.2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2025-01-13T13:37:15Z</dcterms:created>
  <dcterms:modified xsi:type="dcterms:W3CDTF">2025-06-19T09:33:39Z</dcterms:modified>
</cp:coreProperties>
</file>