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/>
  </bookViews>
  <sheets>
    <sheet name="туровская д.1" sheetId="1" r:id="rId1"/>
    <sheet name="Туровская д.2" sheetId="2" r:id="rId2"/>
    <sheet name="Туровская д. 3" sheetId="3" r:id="rId3"/>
    <sheet name="Туровская д.4" sheetId="4" r:id="rId4"/>
    <sheet name="Туровская д.5" sheetId="5" r:id="rId5"/>
    <sheet name="Туровская д.6" sheetId="6" r:id="rId6"/>
    <sheet name="Туровская д. 7" sheetId="7" r:id="rId7"/>
    <sheet name="Туровская д. 8" sheetId="8" r:id="rId8"/>
    <sheet name="1-ый Туровский д.2" sheetId="10" r:id="rId9"/>
    <sheet name="1-ый Туровкий д.3" sheetId="11" r:id="rId10"/>
    <sheet name="1-ый Туровский д.4" sheetId="12" r:id="rId11"/>
    <sheet name="1-ый Туровский д.5" sheetId="13" r:id="rId12"/>
    <sheet name="1-Туровский д.6" sheetId="14" r:id="rId13"/>
    <sheet name="1-ый Туровский д.7" sheetId="15" r:id="rId14"/>
    <sheet name="1-ый Туровский д.8" sheetId="16" r:id="rId15"/>
    <sheet name="1-ый Туровский д.9" sheetId="17" r:id="rId16"/>
    <sheet name="1-ый Туровский д.10" sheetId="18" r:id="rId17"/>
    <sheet name="1-ый Туровский д. 11" sheetId="19" r:id="rId18"/>
    <sheet name="1-ый Туровский д.12" sheetId="20" r:id="rId19"/>
    <sheet name="1-ый Туровский д.13" sheetId="21" r:id="rId20"/>
    <sheet name="1-ый Туровский д.14" sheetId="22" r:id="rId21"/>
    <sheet name="ЖК Дабл д.1" sheetId="23" r:id="rId22"/>
    <sheet name="ЖК Дабл д.2" sheetId="24" r:id="rId23"/>
    <sheet name="Чкалова д.1" sheetId="25" r:id="rId24"/>
    <sheet name="Паркинг" sheetId="26" r:id="rId2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26" l="1"/>
  <c r="C63" i="26" s="1"/>
  <c r="B39" i="23"/>
  <c r="C39" i="23"/>
  <c r="B12" i="22"/>
  <c r="C12" i="22" s="1"/>
  <c r="B14" i="20"/>
  <c r="C14" i="20"/>
  <c r="B11" i="18"/>
  <c r="C11" i="18" s="1"/>
  <c r="B20" i="16"/>
  <c r="C20" i="16"/>
  <c r="B10" i="15"/>
  <c r="C10" i="15" s="1"/>
  <c r="B10" i="14"/>
  <c r="C10" i="14" s="1"/>
  <c r="B18" i="12"/>
  <c r="C18" i="12" s="1"/>
  <c r="B32" i="11"/>
  <c r="C32" i="11" s="1"/>
  <c r="B31" i="8"/>
  <c r="B42" i="7"/>
  <c r="C42" i="7" s="1"/>
  <c r="B62" i="5"/>
  <c r="C62" i="5"/>
  <c r="B23" i="1"/>
  <c r="C23" i="1" s="1"/>
  <c r="B51" i="25" l="1"/>
  <c r="B38" i="24"/>
  <c r="B10" i="21"/>
  <c r="B9" i="19"/>
  <c r="B11" i="17"/>
  <c r="B19" i="13"/>
  <c r="C18" i="13" s="1"/>
  <c r="B7" i="10"/>
  <c r="C30" i="8"/>
  <c r="B20" i="6"/>
  <c r="C19" i="6" s="1"/>
  <c r="C57" i="6"/>
  <c r="B16" i="4"/>
  <c r="C15" i="4" s="1"/>
  <c r="B68" i="3"/>
  <c r="B23" i="2"/>
</calcChain>
</file>

<file path=xl/sharedStrings.xml><?xml version="1.0" encoding="utf-8"?>
<sst xmlns="http://schemas.openxmlformats.org/spreadsheetml/2006/main" count="679" uniqueCount="233">
  <si>
    <t>№ квартиры</t>
  </si>
  <si>
    <t>Сумма долга в рублях</t>
  </si>
  <si>
    <t>1</t>
  </si>
  <si>
    <t>13</t>
  </si>
  <si>
    <t>17</t>
  </si>
  <si>
    <t>23</t>
  </si>
  <si>
    <t>25</t>
  </si>
  <si>
    <t>34</t>
  </si>
  <si>
    <t>35</t>
  </si>
  <si>
    <t>49</t>
  </si>
  <si>
    <t>51</t>
  </si>
  <si>
    <t>58</t>
  </si>
  <si>
    <t>77</t>
  </si>
  <si>
    <t>90</t>
  </si>
  <si>
    <t>91</t>
  </si>
  <si>
    <t>92</t>
  </si>
  <si>
    <t>93</t>
  </si>
  <si>
    <t>101</t>
  </si>
  <si>
    <t>103</t>
  </si>
  <si>
    <t>106</t>
  </si>
  <si>
    <t>110</t>
  </si>
  <si>
    <t>16</t>
  </si>
  <si>
    <t>48</t>
  </si>
  <si>
    <t>52</t>
  </si>
  <si>
    <t>55</t>
  </si>
  <si>
    <t>68</t>
  </si>
  <si>
    <t>69</t>
  </si>
  <si>
    <t>73</t>
  </si>
  <si>
    <t>78</t>
  </si>
  <si>
    <t>94</t>
  </si>
  <si>
    <t>105</t>
  </si>
  <si>
    <t>117</t>
  </si>
  <si>
    <t>118</t>
  </si>
  <si>
    <t>121</t>
  </si>
  <si>
    <t>122</t>
  </si>
  <si>
    <t>Итого:</t>
  </si>
  <si>
    <t>1Оф. 1</t>
  </si>
  <si>
    <t>4</t>
  </si>
  <si>
    <t>5</t>
  </si>
  <si>
    <t>5Оф. 5</t>
  </si>
  <si>
    <t>22</t>
  </si>
  <si>
    <t>30</t>
  </si>
  <si>
    <t>33</t>
  </si>
  <si>
    <t>36</t>
  </si>
  <si>
    <t>37</t>
  </si>
  <si>
    <t>46</t>
  </si>
  <si>
    <t>47</t>
  </si>
  <si>
    <t>56</t>
  </si>
  <si>
    <t>59</t>
  </si>
  <si>
    <t>60</t>
  </si>
  <si>
    <t>62</t>
  </si>
  <si>
    <t>63</t>
  </si>
  <si>
    <t>74</t>
  </si>
  <si>
    <t>75</t>
  </si>
  <si>
    <t>81</t>
  </si>
  <si>
    <t>85</t>
  </si>
  <si>
    <t>88</t>
  </si>
  <si>
    <t>89</t>
  </si>
  <si>
    <t>98</t>
  </si>
  <si>
    <t>100</t>
  </si>
  <si>
    <t>102</t>
  </si>
  <si>
    <t>104</t>
  </si>
  <si>
    <t>108</t>
  </si>
  <si>
    <t>126</t>
  </si>
  <si>
    <t>132</t>
  </si>
  <si>
    <t>136</t>
  </si>
  <si>
    <t>137</t>
  </si>
  <si>
    <t>144</t>
  </si>
  <si>
    <t>146</t>
  </si>
  <si>
    <t>149</t>
  </si>
  <si>
    <t>151</t>
  </si>
  <si>
    <t>152</t>
  </si>
  <si>
    <t>153</t>
  </si>
  <si>
    <t>159</t>
  </si>
  <si>
    <t>160</t>
  </si>
  <si>
    <t>164</t>
  </si>
  <si>
    <t>169</t>
  </si>
  <si>
    <t>171</t>
  </si>
  <si>
    <t>174</t>
  </si>
  <si>
    <t>178</t>
  </si>
  <si>
    <t>179</t>
  </si>
  <si>
    <t>183</t>
  </si>
  <si>
    <t>187</t>
  </si>
  <si>
    <t>199</t>
  </si>
  <si>
    <t>203</t>
  </si>
  <si>
    <t>206</t>
  </si>
  <si>
    <t>217</t>
  </si>
  <si>
    <t>221</t>
  </si>
  <si>
    <t>222</t>
  </si>
  <si>
    <t>227</t>
  </si>
  <si>
    <t>2</t>
  </si>
  <si>
    <t>9</t>
  </si>
  <si>
    <t>10</t>
  </si>
  <si>
    <t>19</t>
  </si>
  <si>
    <t>20</t>
  </si>
  <si>
    <t>24</t>
  </si>
  <si>
    <t>26</t>
  </si>
  <si>
    <t>28</t>
  </si>
  <si>
    <t>38</t>
  </si>
  <si>
    <t>3</t>
  </si>
  <si>
    <t>6</t>
  </si>
  <si>
    <t>11</t>
  </si>
  <si>
    <t>12</t>
  </si>
  <si>
    <t>44</t>
  </si>
  <si>
    <t>70</t>
  </si>
  <si>
    <t>86</t>
  </si>
  <si>
    <t>96</t>
  </si>
  <si>
    <t>97</t>
  </si>
  <si>
    <t>112</t>
  </si>
  <si>
    <t>115</t>
  </si>
  <si>
    <t>125</t>
  </si>
  <si>
    <t>127</t>
  </si>
  <si>
    <t>128</t>
  </si>
  <si>
    <t>135</t>
  </si>
  <si>
    <t>139</t>
  </si>
  <si>
    <t>163</t>
  </si>
  <si>
    <t>166</t>
  </si>
  <si>
    <t>182</t>
  </si>
  <si>
    <t>186</t>
  </si>
  <si>
    <t>197</t>
  </si>
  <si>
    <t>198</t>
  </si>
  <si>
    <t>212</t>
  </si>
  <si>
    <t>226</t>
  </si>
  <si>
    <t>229</t>
  </si>
  <si>
    <t>231</t>
  </si>
  <si>
    <t>234</t>
  </si>
  <si>
    <t>235</t>
  </si>
  <si>
    <t>242</t>
  </si>
  <si>
    <t>247</t>
  </si>
  <si>
    <t>249</t>
  </si>
  <si>
    <t>7</t>
  </si>
  <si>
    <t>15</t>
  </si>
  <si>
    <t>27</t>
  </si>
  <si>
    <t>40</t>
  </si>
  <si>
    <t>50</t>
  </si>
  <si>
    <t>64</t>
  </si>
  <si>
    <t>76</t>
  </si>
  <si>
    <t>95</t>
  </si>
  <si>
    <t>21</t>
  </si>
  <si>
    <t>39</t>
  </si>
  <si>
    <t>45</t>
  </si>
  <si>
    <t>65</t>
  </si>
  <si>
    <t>87</t>
  </si>
  <si>
    <t>99</t>
  </si>
  <si>
    <t>113</t>
  </si>
  <si>
    <t>119</t>
  </si>
  <si>
    <t>18</t>
  </si>
  <si>
    <t>29</t>
  </si>
  <si>
    <t>31</t>
  </si>
  <si>
    <t>32</t>
  </si>
  <si>
    <t>43</t>
  </si>
  <si>
    <t>8</t>
  </si>
  <si>
    <t>53</t>
  </si>
  <si>
    <t>67</t>
  </si>
  <si>
    <t>71</t>
  </si>
  <si>
    <t>79</t>
  </si>
  <si>
    <t>83</t>
  </si>
  <si>
    <t>14</t>
  </si>
  <si>
    <t>107</t>
  </si>
  <si>
    <t>66</t>
  </si>
  <si>
    <t>72</t>
  </si>
  <si>
    <t>42</t>
  </si>
  <si>
    <t>82</t>
  </si>
  <si>
    <t>84</t>
  </si>
  <si>
    <t>114</t>
  </si>
  <si>
    <t>130</t>
  </si>
  <si>
    <t>154</t>
  </si>
  <si>
    <t>155</t>
  </si>
  <si>
    <t>167</t>
  </si>
  <si>
    <t>оф, 17</t>
  </si>
  <si>
    <t>оф.22</t>
  </si>
  <si>
    <t>41</t>
  </si>
  <si>
    <t>80</t>
  </si>
  <si>
    <t>111</t>
  </si>
  <si>
    <t>120</t>
  </si>
  <si>
    <t>155 паркинг 60</t>
  </si>
  <si>
    <t>169 паркинг 36</t>
  </si>
  <si>
    <t>паркинг 136</t>
  </si>
  <si>
    <t>паркинг 140</t>
  </si>
  <si>
    <t>паркинг 24</t>
  </si>
  <si>
    <t>паркинг 1</t>
  </si>
  <si>
    <t>паркинг 18</t>
  </si>
  <si>
    <t>паркинг 25</t>
  </si>
  <si>
    <t>паркинг 27</t>
  </si>
  <si>
    <t>паркинг 34</t>
  </si>
  <si>
    <t>паркинг 53</t>
  </si>
  <si>
    <t>паркинг 56</t>
  </si>
  <si>
    <t>паркинг 72</t>
  </si>
  <si>
    <t>Сведения о задолженности по квартирам                  на 12 декабря 2024г.                                                 Московская обл., Раменский г.о., рп. Ильинский, ул. Чкалова, д.1, паркинг.</t>
  </si>
  <si>
    <t>Сведения о задолженностях по квартирам на               12 декабря 2024г.
Московская область, Ленинский район, д. Горки,          ул. Туровская, д.1</t>
  </si>
  <si>
    <t>54</t>
  </si>
  <si>
    <t>Итго:</t>
  </si>
  <si>
    <t>Сведения о задолженностях по квартирам на     12 декабрь 2024г.
Московская область, Ленинский район, д. Горки, ул. Туровская, д.2</t>
  </si>
  <si>
    <t>123</t>
  </si>
  <si>
    <t>173</t>
  </si>
  <si>
    <t>201</t>
  </si>
  <si>
    <t>202</t>
  </si>
  <si>
    <t>207</t>
  </si>
  <si>
    <t>Сведения о задолженности по квартирам                на 12 декабря 2024г.                                                 Московская обл., Ленинский г.о., д. Горки, ул. Туровская, д.3</t>
  </si>
  <si>
    <t>Сведения о задолженности по квартирам                на 12 декабря 2024г.                                                 Московская обл., Ленинский г.о., д. Горки, ул. Туровская, д.4</t>
  </si>
  <si>
    <t>Сведения о задолженности по квартирам                на 12 декабря 2024г.                                                 Московская обл., Ленинский г.о., д. Горки, ул. Туровская, д.5</t>
  </si>
  <si>
    <t>124</t>
  </si>
  <si>
    <t>134</t>
  </si>
  <si>
    <t>138</t>
  </si>
  <si>
    <t>157</t>
  </si>
  <si>
    <t>193</t>
  </si>
  <si>
    <t>251</t>
  </si>
  <si>
    <t>Сведения о задолженности по квартирам                на 12 декабря 2024г.                                                 Московская обл., Ленинский г.о., д. Горки, ул. Туровская, д.6</t>
  </si>
  <si>
    <t>Сведения о задолженности по квартирам                на 12 декабря 2024г.                                                 Московская обл., Ленинский г.о., д. Горки, ул. Туровская, д.7</t>
  </si>
  <si>
    <t>Сведения о задолженности по квартирам                  на 12 декабря 2024г.                                                 Московская обл., Ленинский г.о., д. Горки, ул. Туровская, д.8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</si>
  <si>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д.2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</si>
  <si>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д.3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</si>
  <si>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д.4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</si>
  <si>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д.5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</si>
  <si>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д.6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</si>
  <si>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д.7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</si>
  <si>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д.8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</si>
  <si>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д.9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</si>
  <si>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д.10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</si>
  <si>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д.11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</si>
  <si>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д.12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</si>
  <si>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д.13</t>
  </si>
  <si>
    <t>Сведения о задолженности по квартирам                  на 12 декабря 2024г.                                                 Московская обл., Ленинский г.о., д. Горки,                 1-ый Туровский пер, д.14</t>
  </si>
  <si>
    <t>Сведения о задолженности по квартирам                  на 12 декабря 2024г.                                                 Московская обл., Ленинский г.о., пос.Мещерино, мкр. Южные горки, д.1</t>
  </si>
  <si>
    <t>Сведения о задолженности по квартирам                  на 12 декабря 2024г.                                                 Московская обл., Ленинский г.о., пос.Мещерино, мкр. Южные горки, д.2</t>
  </si>
  <si>
    <t>Сведения о задолженности по квартирам                  на 12 декабря 2024г.                                                 Московская обл., Раменский г.о., рп. Ильинский, ул. Чкалова, д.1</t>
  </si>
  <si>
    <t>116</t>
  </si>
  <si>
    <t>147</t>
  </si>
  <si>
    <t>160 паркинг 57</t>
  </si>
  <si>
    <t>паркинг 119</t>
  </si>
  <si>
    <t>паркинг 123</t>
  </si>
  <si>
    <t>паркинг 23</t>
  </si>
  <si>
    <t>паркинг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</si>
</sst>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2" fillId="0" borderId="1" xfId="0" applyFont="1" applyBorder="1"/>
    <xf numFmtId="4" fontId="2" fillId="0" borderId="0" xfId="0" applyNumberFormat="1" applyFont="1"/>
    <xf numFmtId="0" fontId="4" fillId="0" borderId="0" xfId="0" applyFont="1"/>
    <xf numFmtId="0" fontId="4" fillId="0" borderId="1" xfId="0" applyFont="1" applyBorder="1"/>
    <xf numFmtId="4" fontId="4" fillId="0" borderId="0" xfId="0" applyNumberFormat="1" applyFont="1"/>
    <xf numFmtId="4" fontId="3" fillId="0" borderId="4" xfId="0" applyNumberFormat="1" applyFont="1" applyBorder="1" applyAlignment="1">
      <alignment vertical="top"/>
    </xf>
    <xf numFmtId="4" fontId="3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top"/>
    </xf>
    <xf numFmtId="4" fontId="5" fillId="0" borderId="7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top"/>
    </xf>
    <xf numFmtId="4" fontId="6" fillId="0" borderId="1" xfId="0" applyNumberFormat="1" applyFont="1" applyBorder="1"/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/>
    <xf numFmtId="4" fontId="3" fillId="0" borderId="5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4" fontId="2" fillId="0" borderId="0" xfId="0" applyNumberFormat="1" applyFont="1" applyBorder="1"/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" fontId="4" fillId="0" borderId="0" xfId="0" applyNumberFormat="1" applyFont="1" applyAlignment="1"/>
    <xf numFmtId="0" fontId="0" fillId="0" borderId="0" xfId="0" applyAlignment="1"/>
    <xf numFmtId="0" fontId="5" fillId="0" borderId="0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4" fontId="4" fillId="0" borderId="0" xfId="0" applyNumberFormat="1" applyFont="1" applyBorder="1" applyAlignment="1"/>
    <xf numFmtId="0" fontId="0" fillId="0" borderId="0" xfId="0" applyBorder="1" applyAlignment="1"/>
    <xf numFmtId="0" fontId="3" fillId="0" borderId="2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vertical="top"/>
    </xf>
    <xf numFmtId="4" fontId="5" fillId="0" borderId="2" xfId="0" applyNumberFormat="1" applyFont="1" applyBorder="1" applyAlignment="1">
      <alignment horizontal="right" vertical="top"/>
    </xf>
    <xf numFmtId="4" fontId="9" fillId="0" borderId="1" xfId="0" applyNumberFormat="1" applyFont="1" applyBorder="1"/>
    <xf numFmtId="0" fontId="7" fillId="0" borderId="6" xfId="0" applyFont="1" applyFill="1" applyBorder="1" applyAlignment="1">
      <alignment horizontal="center" vertical="top" wrapText="1"/>
    </xf>
    <xf numFmtId="4" fontId="6" fillId="0" borderId="0" xfId="0" applyNumberFormat="1" applyFont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4" fontId="5" fillId="0" borderId="7" xfId="0" applyNumberFormat="1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/>
    <xf numFmtId="4" fontId="2" fillId="0" borderId="1" xfId="0" applyNumberFormat="1" applyFont="1" applyBorder="1"/>
    <xf numFmtId="4" fontId="5" fillId="0" borderId="2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4" fontId="11" fillId="0" borderId="0" xfId="0" applyNumberFormat="1" applyFont="1"/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4" fontId="8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0" fontId="9" fillId="0" borderId="0" xfId="0" applyFont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0" fontId="9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A2" sqref="A2:B2"/>
    </sheetView>
  </sheetViews>
  <sheetFormatPr defaultRowHeight="15" x14ac:dyDescent="0.25"/>
  <cols>
    <col min="1" max="1" width="30.85546875" customWidth="1"/>
    <col min="2" max="2" width="28.140625" customWidth="1"/>
    <col min="3" max="3" width="0.140625" customWidth="1"/>
  </cols>
  <sheetData>
    <row r="1" spans="1:3" ht="135" customHeight="1" x14ac:dyDescent="0.3">
      <c r="A1" s="78" t="s">
        <v>189</v>
      </c>
      <c r="B1" s="78"/>
      <c r="C1" s="4"/>
    </row>
    <row r="2" spans="1:3" ht="18.75" x14ac:dyDescent="0.3">
      <c r="A2" s="84" t="s">
        <v>0</v>
      </c>
      <c r="B2" s="84" t="s">
        <v>1</v>
      </c>
      <c r="C2" s="4"/>
    </row>
    <row r="3" spans="1:3" ht="18" x14ac:dyDescent="0.25">
      <c r="A3" s="67" t="s">
        <v>38</v>
      </c>
      <c r="B3" s="77">
        <v>5366.84</v>
      </c>
      <c r="C3" s="77"/>
    </row>
    <row r="4" spans="1:3" ht="18" x14ac:dyDescent="0.25">
      <c r="A4" s="67" t="s">
        <v>3</v>
      </c>
      <c r="B4" s="77">
        <v>5495.65</v>
      </c>
      <c r="C4" s="77"/>
    </row>
    <row r="5" spans="1:3" ht="18" x14ac:dyDescent="0.25">
      <c r="A5" s="67" t="s">
        <v>21</v>
      </c>
      <c r="B5" s="77">
        <v>9266.5499999999993</v>
      </c>
      <c r="C5" s="77"/>
    </row>
    <row r="6" spans="1:3" ht="18" x14ac:dyDescent="0.25">
      <c r="A6" s="67" t="s">
        <v>40</v>
      </c>
      <c r="B6" s="77">
        <v>3250.96</v>
      </c>
      <c r="C6" s="77"/>
    </row>
    <row r="7" spans="1:3" ht="18" x14ac:dyDescent="0.25">
      <c r="A7" s="67" t="s">
        <v>6</v>
      </c>
      <c r="B7" s="77">
        <v>9266.5499999999993</v>
      </c>
      <c r="C7" s="77"/>
    </row>
    <row r="8" spans="1:3" ht="18" x14ac:dyDescent="0.25">
      <c r="A8" s="67" t="s">
        <v>8</v>
      </c>
      <c r="B8" s="77">
        <v>13178.96</v>
      </c>
      <c r="C8" s="77"/>
    </row>
    <row r="9" spans="1:3" ht="18" x14ac:dyDescent="0.25">
      <c r="A9" s="67" t="s">
        <v>22</v>
      </c>
      <c r="B9" s="77">
        <v>4427.3</v>
      </c>
      <c r="C9" s="77"/>
    </row>
    <row r="10" spans="1:3" ht="18" x14ac:dyDescent="0.25">
      <c r="A10" s="67" t="s">
        <v>190</v>
      </c>
      <c r="B10" s="77">
        <v>5289.64</v>
      </c>
      <c r="C10" s="77"/>
    </row>
    <row r="11" spans="1:3" ht="18" x14ac:dyDescent="0.25">
      <c r="A11" s="67" t="s">
        <v>24</v>
      </c>
      <c r="B11" s="77">
        <v>10833.29</v>
      </c>
      <c r="C11" s="77"/>
    </row>
    <row r="12" spans="1:3" ht="18" x14ac:dyDescent="0.25">
      <c r="A12" s="67" t="s">
        <v>11</v>
      </c>
      <c r="B12" s="77">
        <v>4942.16</v>
      </c>
      <c r="C12" s="77"/>
    </row>
    <row r="13" spans="1:3" ht="18" x14ac:dyDescent="0.25">
      <c r="A13" s="67" t="s">
        <v>48</v>
      </c>
      <c r="B13" s="77">
        <v>6589.48</v>
      </c>
      <c r="C13" s="77"/>
    </row>
    <row r="14" spans="1:3" ht="18" x14ac:dyDescent="0.25">
      <c r="A14" s="67" t="s">
        <v>50</v>
      </c>
      <c r="B14" s="77">
        <v>4041.41</v>
      </c>
      <c r="C14" s="77"/>
    </row>
    <row r="15" spans="1:3" ht="18" x14ac:dyDescent="0.25">
      <c r="A15" s="67" t="s">
        <v>26</v>
      </c>
      <c r="B15" s="77">
        <v>23025.93</v>
      </c>
      <c r="C15" s="77"/>
    </row>
    <row r="16" spans="1:3" ht="18" x14ac:dyDescent="0.25">
      <c r="A16" s="67" t="s">
        <v>27</v>
      </c>
      <c r="B16" s="77">
        <v>5521.26</v>
      </c>
      <c r="C16" s="77"/>
    </row>
    <row r="17" spans="1:3" ht="18" x14ac:dyDescent="0.25">
      <c r="A17" s="67" t="s">
        <v>53</v>
      </c>
      <c r="B17" s="77">
        <v>5328.22</v>
      </c>
      <c r="C17" s="77"/>
    </row>
    <row r="18" spans="1:3" ht="18" x14ac:dyDescent="0.25">
      <c r="A18" s="67" t="s">
        <v>56</v>
      </c>
      <c r="B18" s="77">
        <v>5328.22</v>
      </c>
      <c r="C18" s="77"/>
    </row>
    <row r="19" spans="1:3" ht="18" x14ac:dyDescent="0.25">
      <c r="A19" s="67" t="s">
        <v>14</v>
      </c>
      <c r="B19" s="77">
        <v>1000.48</v>
      </c>
      <c r="C19" s="77"/>
    </row>
    <row r="20" spans="1:3" ht="18" x14ac:dyDescent="0.25">
      <c r="A20" s="67" t="s">
        <v>62</v>
      </c>
      <c r="B20" s="77">
        <v>5148.0600000000004</v>
      </c>
      <c r="C20" s="77"/>
    </row>
    <row r="21" spans="1:3" ht="18" x14ac:dyDescent="0.25">
      <c r="A21" s="67" t="s">
        <v>31</v>
      </c>
      <c r="B21" s="77">
        <v>10303.030000000001</v>
      </c>
      <c r="C21" s="77"/>
    </row>
    <row r="22" spans="1:3" ht="18" x14ac:dyDescent="0.25">
      <c r="A22" s="67" t="s">
        <v>32</v>
      </c>
      <c r="B22" s="77">
        <v>17426</v>
      </c>
      <c r="C22" s="77"/>
    </row>
    <row r="23" spans="1:3" ht="18.75" x14ac:dyDescent="0.3">
      <c r="A23" s="68" t="s">
        <v>191</v>
      </c>
      <c r="B23" s="49">
        <f>SUM(B3:B22)</f>
        <v>155029.99</v>
      </c>
      <c r="C23" s="69">
        <f>SUM(B23)</f>
        <v>155029.99</v>
      </c>
    </row>
    <row r="24" spans="1:3" x14ac:dyDescent="0.25">
      <c r="A24" s="3"/>
      <c r="B24" s="3"/>
    </row>
    <row r="25" spans="1:3" x14ac:dyDescent="0.25">
      <c r="A25" s="3"/>
      <c r="B25" s="3"/>
    </row>
    <row r="26" spans="1:3" x14ac:dyDescent="0.25">
      <c r="A26" s="3"/>
      <c r="B26" s="3"/>
    </row>
    <row r="27" spans="1:3" x14ac:dyDescent="0.25">
      <c r="A27" s="3"/>
      <c r="B27" s="3"/>
    </row>
    <row r="28" spans="1:3" x14ac:dyDescent="0.25">
      <c r="A28" s="3"/>
      <c r="B28" s="3"/>
    </row>
    <row r="29" spans="1:3" x14ac:dyDescent="0.25">
      <c r="A29" s="3"/>
      <c r="B29" s="3"/>
    </row>
    <row r="30" spans="1:3" x14ac:dyDescent="0.25">
      <c r="A30" s="3"/>
      <c r="B30" s="3"/>
    </row>
    <row r="31" spans="1:3" x14ac:dyDescent="0.25">
      <c r="A31" s="3"/>
      <c r="B31" s="3"/>
    </row>
  </sheetData>
  <mergeCells count="21">
    <mergeCell ref="A1:B1"/>
    <mergeCell ref="B8:C8"/>
    <mergeCell ref="B19:C19"/>
    <mergeCell ref="B9:C9"/>
    <mergeCell ref="B10:C10"/>
    <mergeCell ref="B11:C11"/>
    <mergeCell ref="B12:C12"/>
    <mergeCell ref="B3:C3"/>
    <mergeCell ref="B4:C4"/>
    <mergeCell ref="B5:C5"/>
    <mergeCell ref="B6:C6"/>
    <mergeCell ref="B7:C7"/>
    <mergeCell ref="B22:C22"/>
    <mergeCell ref="B20:C20"/>
    <mergeCell ref="B21:C21"/>
    <mergeCell ref="B13:C13"/>
    <mergeCell ref="B14:C14"/>
    <mergeCell ref="B15:C15"/>
    <mergeCell ref="B16:C16"/>
    <mergeCell ref="B17:C17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" sqref="A2:B2"/>
    </sheetView>
  </sheetViews>
  <sheetFormatPr defaultRowHeight="15" x14ac:dyDescent="0.25"/>
  <cols>
    <col min="1" max="1" width="23.140625" customWidth="1"/>
    <col min="2" max="2" width="40.85546875" customWidth="1"/>
  </cols>
  <sheetData>
    <row r="1" spans="1:2" ht="108" customHeight="1" x14ac:dyDescent="0.25">
      <c r="A1" s="80" t="s">
        <v>192</v>
      </c>
      <c r="B1" s="80"/>
    </row>
    <row r="2" spans="1:2" ht="18.75" x14ac:dyDescent="0.3">
      <c r="A2" s="68" t="s">
        <v>0</v>
      </c>
      <c r="B2" s="68" t="s">
        <v>1</v>
      </c>
    </row>
    <row r="3" spans="1:2" ht="20.25" x14ac:dyDescent="0.25">
      <c r="A3" s="36" t="s">
        <v>2</v>
      </c>
      <c r="B3" s="70">
        <v>22000</v>
      </c>
    </row>
    <row r="4" spans="1:2" ht="20.25" x14ac:dyDescent="0.25">
      <c r="A4" s="36" t="s">
        <v>38</v>
      </c>
      <c r="B4" s="70">
        <v>3463.86</v>
      </c>
    </row>
    <row r="5" spans="1:2" ht="20.25" x14ac:dyDescent="0.25">
      <c r="A5" s="36" t="s">
        <v>3</v>
      </c>
      <c r="B5" s="70">
        <v>9776.4500000000007</v>
      </c>
    </row>
    <row r="6" spans="1:2" ht="20.25" x14ac:dyDescent="0.25">
      <c r="A6" s="36" t="s">
        <v>4</v>
      </c>
      <c r="B6" s="70">
        <v>14805.9</v>
      </c>
    </row>
    <row r="7" spans="1:2" ht="20.25" x14ac:dyDescent="0.25">
      <c r="A7" s="36" t="s">
        <v>94</v>
      </c>
      <c r="B7" s="70">
        <v>5514.14</v>
      </c>
    </row>
    <row r="8" spans="1:2" ht="20.25" x14ac:dyDescent="0.25">
      <c r="A8" s="36" t="s">
        <v>149</v>
      </c>
      <c r="B8" s="70">
        <v>4448.2299999999996</v>
      </c>
    </row>
    <row r="9" spans="1:2" ht="20.25" x14ac:dyDescent="0.25">
      <c r="A9" s="36" t="s">
        <v>7</v>
      </c>
      <c r="B9" s="70">
        <v>2475.5300000000002</v>
      </c>
    </row>
    <row r="10" spans="1:2" ht="20.25" x14ac:dyDescent="0.25">
      <c r="A10" s="36" t="s">
        <v>7</v>
      </c>
      <c r="B10" s="70">
        <v>11007.84</v>
      </c>
    </row>
    <row r="11" spans="1:2" ht="20.25" x14ac:dyDescent="0.25">
      <c r="A11" s="36" t="s">
        <v>8</v>
      </c>
      <c r="B11" s="70">
        <v>23785.46</v>
      </c>
    </row>
    <row r="12" spans="1:2" ht="20.25" x14ac:dyDescent="0.25">
      <c r="A12" s="36" t="s">
        <v>161</v>
      </c>
      <c r="B12" s="70">
        <v>7366.64</v>
      </c>
    </row>
    <row r="13" spans="1:2" ht="20.25" x14ac:dyDescent="0.25">
      <c r="A13" s="36" t="s">
        <v>103</v>
      </c>
      <c r="B13" s="70">
        <v>6123.97</v>
      </c>
    </row>
    <row r="14" spans="1:2" ht="20.25" x14ac:dyDescent="0.25">
      <c r="A14" s="36" t="s">
        <v>9</v>
      </c>
      <c r="B14" s="70">
        <v>3017.38</v>
      </c>
    </row>
    <row r="15" spans="1:2" ht="20.25" x14ac:dyDescent="0.25">
      <c r="A15" s="36" t="s">
        <v>10</v>
      </c>
      <c r="B15" s="70">
        <v>16487.46</v>
      </c>
    </row>
    <row r="16" spans="1:2" ht="20.25" x14ac:dyDescent="0.25">
      <c r="A16" s="36" t="s">
        <v>12</v>
      </c>
      <c r="B16" s="70">
        <v>3777.77</v>
      </c>
    </row>
    <row r="17" spans="1:2" ht="20.25" x14ac:dyDescent="0.25">
      <c r="A17" s="36" t="s">
        <v>13</v>
      </c>
      <c r="B17" s="70">
        <v>31137.200000000001</v>
      </c>
    </row>
    <row r="18" spans="1:2" ht="20.25" x14ac:dyDescent="0.25">
      <c r="A18" s="36" t="s">
        <v>15</v>
      </c>
      <c r="B18" s="70">
        <v>7589.02</v>
      </c>
    </row>
    <row r="19" spans="1:2" ht="20.25" x14ac:dyDescent="0.25">
      <c r="A19" s="36" t="s">
        <v>17</v>
      </c>
      <c r="B19" s="70">
        <v>21469.42</v>
      </c>
    </row>
    <row r="20" spans="1:2" ht="20.25" x14ac:dyDescent="0.25">
      <c r="A20" s="36" t="s">
        <v>18</v>
      </c>
      <c r="B20" s="70">
        <v>25882.9</v>
      </c>
    </row>
    <row r="21" spans="1:2" ht="20.25" x14ac:dyDescent="0.25">
      <c r="A21" s="36" t="s">
        <v>19</v>
      </c>
      <c r="B21" s="70">
        <v>12484.95</v>
      </c>
    </row>
    <row r="22" spans="1:2" ht="20.25" x14ac:dyDescent="0.25">
      <c r="A22" s="36" t="s">
        <v>173</v>
      </c>
      <c r="B22" s="70">
        <v>8477.58</v>
      </c>
    </row>
    <row r="23" spans="1:2" ht="21" x14ac:dyDescent="0.35">
      <c r="A23" s="62" t="s">
        <v>35</v>
      </c>
      <c r="B23" s="20">
        <f>SUM(B3:B22)</f>
        <v>241091.7</v>
      </c>
    </row>
    <row r="24" spans="1:2" ht="21" x14ac:dyDescent="0.35">
      <c r="A24" s="8"/>
      <c r="B24" s="8"/>
    </row>
    <row r="25" spans="1:2" ht="21" x14ac:dyDescent="0.35">
      <c r="A25" s="8"/>
      <c r="B25" s="8"/>
    </row>
    <row r="26" spans="1:2" ht="21" x14ac:dyDescent="0.35">
      <c r="A26" s="8"/>
      <c r="B26" s="8"/>
    </row>
    <row r="27" spans="1:2" ht="21" x14ac:dyDescent="0.35">
      <c r="A27" s="7"/>
      <c r="B27" s="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sqref="A1:B1"/>
    </sheetView>
  </sheetViews>
  <sheetFormatPr defaultRowHeight="15" x14ac:dyDescent="0.25"/>
  <cols>
    <col min="1" max="1" width="20.140625" customWidth="1"/>
    <col min="2" max="2" width="39.42578125" customWidth="1"/>
    <col min="3" max="3" width="0.28515625" customWidth="1"/>
  </cols>
  <sheetData>
    <row r="1" spans="1:3" ht="113.25" customHeight="1" x14ac:dyDescent="0.35">
      <c r="A1" s="80" t="s">
        <v>198</v>
      </c>
      <c r="B1" s="80"/>
      <c r="C1" s="7"/>
    </row>
    <row r="2" spans="1:3" ht="21" x14ac:dyDescent="0.35">
      <c r="A2" s="8" t="s">
        <v>0</v>
      </c>
      <c r="B2" s="8" t="s">
        <v>1</v>
      </c>
      <c r="C2" s="48"/>
    </row>
    <row r="3" spans="1:3" ht="20.25" x14ac:dyDescent="0.25">
      <c r="A3" s="36" t="s">
        <v>36</v>
      </c>
      <c r="B3" s="79">
        <v>54519.43</v>
      </c>
      <c r="C3" s="79"/>
    </row>
    <row r="4" spans="1:3" ht="20.25" x14ac:dyDescent="0.25">
      <c r="A4" s="36" t="s">
        <v>37</v>
      </c>
      <c r="B4" s="79">
        <v>341.02</v>
      </c>
      <c r="C4" s="79"/>
    </row>
    <row r="5" spans="1:3" ht="20.25" x14ac:dyDescent="0.25">
      <c r="A5" s="36" t="s">
        <v>38</v>
      </c>
      <c r="B5" s="79">
        <v>5569.71</v>
      </c>
      <c r="C5" s="79"/>
    </row>
    <row r="6" spans="1:3" ht="20.25" x14ac:dyDescent="0.25">
      <c r="A6" s="36" t="s">
        <v>39</v>
      </c>
      <c r="B6" s="79">
        <v>46570.36</v>
      </c>
      <c r="C6" s="79"/>
    </row>
    <row r="7" spans="1:3" ht="20.25" x14ac:dyDescent="0.25">
      <c r="A7" s="36" t="s">
        <v>102</v>
      </c>
      <c r="B7" s="79">
        <v>3636.84</v>
      </c>
      <c r="C7" s="79"/>
    </row>
    <row r="8" spans="1:3" ht="20.25" x14ac:dyDescent="0.25">
      <c r="A8" s="36" t="s">
        <v>21</v>
      </c>
      <c r="B8" s="79">
        <v>3636.84</v>
      </c>
      <c r="C8" s="79"/>
    </row>
    <row r="9" spans="1:3" ht="20.25" x14ac:dyDescent="0.25">
      <c r="A9" s="36" t="s">
        <v>4</v>
      </c>
      <c r="B9" s="79">
        <v>1883.6</v>
      </c>
      <c r="C9" s="79"/>
    </row>
    <row r="10" spans="1:3" ht="20.25" x14ac:dyDescent="0.25">
      <c r="A10" s="36" t="s">
        <v>40</v>
      </c>
      <c r="B10" s="79">
        <v>9219.2999999999993</v>
      </c>
      <c r="C10" s="79"/>
    </row>
    <row r="11" spans="1:3" ht="20.25" x14ac:dyDescent="0.25">
      <c r="A11" s="36" t="s">
        <v>5</v>
      </c>
      <c r="B11" s="79">
        <v>5073.82</v>
      </c>
      <c r="C11" s="79"/>
    </row>
    <row r="12" spans="1:3" ht="20.25" x14ac:dyDescent="0.25">
      <c r="A12" s="36" t="s">
        <v>6</v>
      </c>
      <c r="B12" s="79">
        <v>22604.3</v>
      </c>
      <c r="C12" s="79"/>
    </row>
    <row r="13" spans="1:3" ht="20.25" x14ac:dyDescent="0.25">
      <c r="A13" s="36" t="s">
        <v>96</v>
      </c>
      <c r="B13" s="79">
        <v>3687.72</v>
      </c>
      <c r="C13" s="79"/>
    </row>
    <row r="14" spans="1:3" ht="20.25" x14ac:dyDescent="0.25">
      <c r="A14" s="36" t="s">
        <v>97</v>
      </c>
      <c r="B14" s="79">
        <v>5251.82</v>
      </c>
      <c r="C14" s="79"/>
    </row>
    <row r="15" spans="1:3" ht="20.25" x14ac:dyDescent="0.25">
      <c r="A15" s="36" t="s">
        <v>43</v>
      </c>
      <c r="B15" s="79">
        <v>25065.69</v>
      </c>
      <c r="C15" s="79"/>
    </row>
    <row r="16" spans="1:3" ht="20.25" x14ac:dyDescent="0.25">
      <c r="A16" s="36" t="s">
        <v>44</v>
      </c>
      <c r="B16" s="79">
        <v>17895.169999999998</v>
      </c>
      <c r="C16" s="79"/>
    </row>
    <row r="17" spans="1:3" ht="20.25" x14ac:dyDescent="0.25">
      <c r="A17" s="36" t="s">
        <v>133</v>
      </c>
      <c r="B17" s="79">
        <v>3687.72</v>
      </c>
      <c r="C17" s="79"/>
    </row>
    <row r="18" spans="1:3" ht="20.25" x14ac:dyDescent="0.25">
      <c r="A18" s="36" t="s">
        <v>45</v>
      </c>
      <c r="B18" s="79">
        <v>3493.51</v>
      </c>
      <c r="C18" s="79"/>
    </row>
    <row r="19" spans="1:3" ht="20.25" x14ac:dyDescent="0.25">
      <c r="A19" s="36" t="s">
        <v>45</v>
      </c>
      <c r="B19" s="79">
        <v>3713.14</v>
      </c>
      <c r="C19" s="79"/>
    </row>
    <row r="20" spans="1:3" ht="20.25" x14ac:dyDescent="0.25">
      <c r="A20" s="36" t="s">
        <v>46</v>
      </c>
      <c r="B20" s="79">
        <v>16635.34</v>
      </c>
      <c r="C20" s="79"/>
    </row>
    <row r="21" spans="1:3" ht="20.25" x14ac:dyDescent="0.25">
      <c r="A21" s="36" t="s">
        <v>9</v>
      </c>
      <c r="B21" s="79">
        <v>10681.68</v>
      </c>
      <c r="C21" s="79"/>
    </row>
    <row r="22" spans="1:3" ht="20.25" x14ac:dyDescent="0.25">
      <c r="A22" s="36" t="s">
        <v>47</v>
      </c>
      <c r="B22" s="79">
        <v>19665.93</v>
      </c>
      <c r="C22" s="79"/>
    </row>
    <row r="23" spans="1:3" ht="20.25" x14ac:dyDescent="0.25">
      <c r="A23" s="36" t="s">
        <v>49</v>
      </c>
      <c r="B23" s="79">
        <v>2630.14</v>
      </c>
      <c r="C23" s="79"/>
    </row>
    <row r="24" spans="1:3" ht="20.25" x14ac:dyDescent="0.25">
      <c r="A24" s="36" t="s">
        <v>50</v>
      </c>
      <c r="B24" s="79">
        <v>8141.55</v>
      </c>
      <c r="C24" s="79"/>
    </row>
    <row r="25" spans="1:3" ht="20.25" x14ac:dyDescent="0.25">
      <c r="A25" s="36" t="s">
        <v>51</v>
      </c>
      <c r="B25" s="79">
        <v>635.62</v>
      </c>
      <c r="C25" s="79"/>
    </row>
    <row r="26" spans="1:3" ht="20.25" x14ac:dyDescent="0.25">
      <c r="A26" s="36" t="s">
        <v>51</v>
      </c>
      <c r="B26" s="79">
        <v>1911.18</v>
      </c>
      <c r="C26" s="79"/>
    </row>
    <row r="27" spans="1:3" ht="20.25" x14ac:dyDescent="0.25">
      <c r="A27" s="36" t="s">
        <v>141</v>
      </c>
      <c r="B27" s="79">
        <v>3636.84</v>
      </c>
      <c r="C27" s="79"/>
    </row>
    <row r="28" spans="1:3" ht="20.25" x14ac:dyDescent="0.25">
      <c r="A28" s="36" t="s">
        <v>153</v>
      </c>
      <c r="B28" s="79">
        <v>4705.0200000000004</v>
      </c>
      <c r="C28" s="79"/>
    </row>
    <row r="29" spans="1:3" ht="20.25" x14ac:dyDescent="0.25">
      <c r="A29" s="36" t="s">
        <v>25</v>
      </c>
      <c r="B29" s="79">
        <v>3121.12</v>
      </c>
      <c r="C29" s="79"/>
    </row>
    <row r="30" spans="1:3" ht="20.25" x14ac:dyDescent="0.25">
      <c r="A30" s="36" t="s">
        <v>154</v>
      </c>
      <c r="B30" s="79">
        <v>3636.84</v>
      </c>
      <c r="C30" s="79"/>
    </row>
    <row r="31" spans="1:3" ht="20.25" x14ac:dyDescent="0.25">
      <c r="A31" s="36" t="s">
        <v>52</v>
      </c>
      <c r="B31" s="79">
        <v>82641.47</v>
      </c>
      <c r="C31" s="79"/>
    </row>
    <row r="32" spans="1:3" ht="20.25" x14ac:dyDescent="0.25">
      <c r="A32" s="36" t="s">
        <v>54</v>
      </c>
      <c r="B32" s="79">
        <v>28761.91</v>
      </c>
      <c r="C32" s="79"/>
    </row>
    <row r="33" spans="1:3" ht="20.25" x14ac:dyDescent="0.25">
      <c r="A33" s="36" t="s">
        <v>56</v>
      </c>
      <c r="B33" s="79">
        <v>24572.94</v>
      </c>
      <c r="C33" s="79"/>
    </row>
    <row r="34" spans="1:3" ht="20.25" x14ac:dyDescent="0.25">
      <c r="A34" s="36" t="s">
        <v>16</v>
      </c>
      <c r="B34" s="79">
        <v>4705.0200000000004</v>
      </c>
      <c r="C34" s="79"/>
    </row>
    <row r="35" spans="1:3" ht="20.25" x14ac:dyDescent="0.25">
      <c r="A35" s="36" t="s">
        <v>59</v>
      </c>
      <c r="B35" s="79">
        <v>13366.45</v>
      </c>
      <c r="C35" s="79"/>
    </row>
    <row r="36" spans="1:3" ht="20.25" x14ac:dyDescent="0.25">
      <c r="A36" s="36" t="s">
        <v>17</v>
      </c>
      <c r="B36" s="79">
        <v>11753.95</v>
      </c>
      <c r="C36" s="79"/>
    </row>
    <row r="37" spans="1:3" ht="20.25" x14ac:dyDescent="0.25">
      <c r="A37" s="36" t="s">
        <v>60</v>
      </c>
      <c r="B37" s="79">
        <v>28733.21</v>
      </c>
      <c r="C37" s="79"/>
    </row>
    <row r="38" spans="1:3" ht="20.25" x14ac:dyDescent="0.25">
      <c r="A38" s="36" t="s">
        <v>30</v>
      </c>
      <c r="B38" s="79">
        <v>3668.46</v>
      </c>
      <c r="C38" s="79"/>
    </row>
    <row r="39" spans="1:3" ht="20.25" x14ac:dyDescent="0.25">
      <c r="A39" s="36" t="s">
        <v>62</v>
      </c>
      <c r="B39" s="79">
        <v>31962.27</v>
      </c>
      <c r="C39" s="79"/>
    </row>
    <row r="40" spans="1:3" ht="20.25" x14ac:dyDescent="0.25">
      <c r="A40" s="36" t="s">
        <v>20</v>
      </c>
      <c r="B40" s="79">
        <v>18632.52</v>
      </c>
      <c r="C40" s="79"/>
    </row>
    <row r="41" spans="1:3" ht="20.25" x14ac:dyDescent="0.25">
      <c r="A41" s="36" t="s">
        <v>193</v>
      </c>
      <c r="B41" s="79">
        <v>5264.58</v>
      </c>
      <c r="C41" s="79"/>
    </row>
    <row r="42" spans="1:3" ht="20.25" x14ac:dyDescent="0.25">
      <c r="A42" s="36" t="s">
        <v>110</v>
      </c>
      <c r="B42" s="79">
        <v>3662.3</v>
      </c>
      <c r="C42" s="79"/>
    </row>
    <row r="43" spans="1:3" ht="20.25" x14ac:dyDescent="0.25">
      <c r="A43" s="36" t="s">
        <v>64</v>
      </c>
      <c r="B43" s="79">
        <v>69360.950000000099</v>
      </c>
      <c r="C43" s="79"/>
    </row>
    <row r="44" spans="1:3" ht="20.25" x14ac:dyDescent="0.25">
      <c r="A44" s="36" t="s">
        <v>64</v>
      </c>
      <c r="B44" s="79">
        <v>3247.73</v>
      </c>
      <c r="C44" s="79"/>
    </row>
    <row r="45" spans="1:3" ht="20.25" x14ac:dyDescent="0.25">
      <c r="A45" s="36" t="s">
        <v>66</v>
      </c>
      <c r="B45" s="79">
        <v>8233.2099999999991</v>
      </c>
      <c r="C45" s="79"/>
    </row>
    <row r="46" spans="1:3" ht="20.25" x14ac:dyDescent="0.25">
      <c r="A46" s="36" t="s">
        <v>67</v>
      </c>
      <c r="B46" s="79">
        <v>12078.74</v>
      </c>
      <c r="C46" s="79"/>
    </row>
    <row r="47" spans="1:3" ht="20.25" x14ac:dyDescent="0.25">
      <c r="A47" s="36" t="s">
        <v>68</v>
      </c>
      <c r="B47" s="79">
        <v>7324.6</v>
      </c>
      <c r="C47" s="79"/>
    </row>
    <row r="48" spans="1:3" ht="20.25" x14ac:dyDescent="0.25">
      <c r="A48" s="36" t="s">
        <v>69</v>
      </c>
      <c r="B48" s="79">
        <v>2990.22</v>
      </c>
      <c r="C48" s="79"/>
    </row>
    <row r="49" spans="1:3" ht="20.25" x14ac:dyDescent="0.25">
      <c r="A49" s="36" t="s">
        <v>71</v>
      </c>
      <c r="B49" s="79">
        <v>112798.48</v>
      </c>
      <c r="C49" s="79"/>
    </row>
    <row r="50" spans="1:3" ht="20.25" x14ac:dyDescent="0.25">
      <c r="A50" s="36" t="s">
        <v>72</v>
      </c>
      <c r="B50" s="79">
        <v>5626.98</v>
      </c>
      <c r="C50" s="79"/>
    </row>
    <row r="51" spans="1:3" ht="20.25" x14ac:dyDescent="0.25">
      <c r="A51" s="36" t="s">
        <v>73</v>
      </c>
      <c r="B51" s="79">
        <v>9155.75</v>
      </c>
      <c r="C51" s="79"/>
    </row>
    <row r="52" spans="1:3" ht="20.25" x14ac:dyDescent="0.25">
      <c r="A52" s="36" t="s">
        <v>77</v>
      </c>
      <c r="B52" s="79">
        <v>7414.12</v>
      </c>
      <c r="C52" s="79"/>
    </row>
    <row r="53" spans="1:3" ht="20.25" x14ac:dyDescent="0.25">
      <c r="A53" s="36" t="s">
        <v>194</v>
      </c>
      <c r="B53" s="79">
        <v>5340.84</v>
      </c>
      <c r="C53" s="79"/>
    </row>
    <row r="54" spans="1:3" ht="20.25" x14ac:dyDescent="0.25">
      <c r="A54" s="36" t="s">
        <v>78</v>
      </c>
      <c r="B54" s="79">
        <v>15954.28</v>
      </c>
      <c r="C54" s="79"/>
    </row>
    <row r="55" spans="1:3" ht="20.25" x14ac:dyDescent="0.25">
      <c r="A55" s="36" t="s">
        <v>79</v>
      </c>
      <c r="B55" s="79">
        <v>9155.75</v>
      </c>
      <c r="C55" s="79"/>
    </row>
    <row r="56" spans="1:3" ht="20.25" x14ac:dyDescent="0.25">
      <c r="A56" s="36" t="s">
        <v>80</v>
      </c>
      <c r="B56" s="79">
        <v>19908.599999999999</v>
      </c>
      <c r="C56" s="79"/>
    </row>
    <row r="57" spans="1:3" ht="20.25" x14ac:dyDescent="0.25">
      <c r="A57" s="36" t="s">
        <v>81</v>
      </c>
      <c r="B57" s="79">
        <v>5707.74</v>
      </c>
      <c r="C57" s="79"/>
    </row>
    <row r="58" spans="1:3" ht="20.25" x14ac:dyDescent="0.25">
      <c r="A58" s="36" t="s">
        <v>82</v>
      </c>
      <c r="B58" s="79">
        <v>5028.38</v>
      </c>
      <c r="C58" s="79"/>
    </row>
    <row r="59" spans="1:3" ht="20.25" x14ac:dyDescent="0.25">
      <c r="A59" s="36" t="s">
        <v>83</v>
      </c>
      <c r="B59" s="79">
        <v>30212.54</v>
      </c>
      <c r="C59" s="79"/>
    </row>
    <row r="60" spans="1:3" ht="20.25" x14ac:dyDescent="0.25">
      <c r="A60" s="36" t="s">
        <v>195</v>
      </c>
      <c r="B60" s="79">
        <v>5099.22</v>
      </c>
      <c r="C60" s="79"/>
    </row>
    <row r="61" spans="1:3" ht="20.25" x14ac:dyDescent="0.25">
      <c r="A61" s="36" t="s">
        <v>196</v>
      </c>
      <c r="B61" s="79">
        <v>5150.1000000000004</v>
      </c>
      <c r="C61" s="79"/>
    </row>
    <row r="62" spans="1:3" ht="20.25" x14ac:dyDescent="0.25">
      <c r="A62" s="36" t="s">
        <v>84</v>
      </c>
      <c r="B62" s="79">
        <v>23766.07</v>
      </c>
      <c r="C62" s="79"/>
    </row>
    <row r="63" spans="1:3" ht="20.25" x14ac:dyDescent="0.25">
      <c r="A63" s="36" t="s">
        <v>85</v>
      </c>
      <c r="B63" s="79">
        <v>4997.5200000000004</v>
      </c>
      <c r="C63" s="79"/>
    </row>
    <row r="64" spans="1:3" ht="20.25" x14ac:dyDescent="0.25">
      <c r="A64" s="36" t="s">
        <v>197</v>
      </c>
      <c r="B64" s="79">
        <v>5264.58</v>
      </c>
      <c r="C64" s="79"/>
    </row>
    <row r="65" spans="1:3" ht="20.25" x14ac:dyDescent="0.25">
      <c r="A65" s="36" t="s">
        <v>86</v>
      </c>
      <c r="B65" s="79">
        <v>59953.549999999901</v>
      </c>
      <c r="C65" s="79"/>
    </row>
    <row r="66" spans="1:3" ht="20.25" x14ac:dyDescent="0.25">
      <c r="A66" s="36" t="s">
        <v>88</v>
      </c>
      <c r="B66" s="79">
        <v>51736.57</v>
      </c>
      <c r="C66" s="79"/>
    </row>
    <row r="67" spans="1:3" ht="20.25" x14ac:dyDescent="0.25">
      <c r="A67" s="36" t="s">
        <v>89</v>
      </c>
      <c r="B67" s="79">
        <v>7648.83</v>
      </c>
      <c r="C67" s="79"/>
    </row>
    <row r="68" spans="1:3" ht="21" x14ac:dyDescent="0.35">
      <c r="A68" s="21" t="s">
        <v>35</v>
      </c>
      <c r="B68" s="20">
        <f>SUM(B3:B67)</f>
        <v>1042131.6799999998</v>
      </c>
    </row>
  </sheetData>
  <mergeCells count="66">
    <mergeCell ref="B18:C18"/>
    <mergeCell ref="B19:C19"/>
    <mergeCell ref="B20:C20"/>
    <mergeCell ref="B21:C21"/>
    <mergeCell ref="A1:B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2" sqref="B12:C12"/>
    </sheetView>
  </sheetViews>
  <sheetFormatPr defaultRowHeight="15" x14ac:dyDescent="0.25"/>
  <cols>
    <col min="1" max="1" width="30.85546875" customWidth="1"/>
    <col min="2" max="2" width="35.5703125" customWidth="1"/>
    <col min="3" max="3" width="9.140625" hidden="1" customWidth="1"/>
  </cols>
  <sheetData>
    <row r="1" spans="1:3" ht="116.25" customHeight="1" x14ac:dyDescent="0.35">
      <c r="A1" s="80" t="s">
        <v>199</v>
      </c>
      <c r="B1" s="80"/>
      <c r="C1" s="7"/>
    </row>
    <row r="2" spans="1:3" ht="20.25" x14ac:dyDescent="0.3">
      <c r="A2" s="5" t="s">
        <v>0</v>
      </c>
      <c r="B2" s="5" t="s">
        <v>1</v>
      </c>
      <c r="C2" s="48"/>
    </row>
    <row r="3" spans="1:3" ht="20.25" x14ac:dyDescent="0.25">
      <c r="A3" s="36" t="s">
        <v>90</v>
      </c>
      <c r="B3" s="81">
        <v>4492.5200000000004</v>
      </c>
      <c r="C3" s="81"/>
    </row>
    <row r="4" spans="1:3" ht="20.25" x14ac:dyDescent="0.25">
      <c r="A4" s="36" t="s">
        <v>91</v>
      </c>
      <c r="B4" s="81">
        <v>3691.67</v>
      </c>
      <c r="C4" s="81"/>
    </row>
    <row r="5" spans="1:3" ht="20.25" x14ac:dyDescent="0.25">
      <c r="A5" s="36" t="s">
        <v>91</v>
      </c>
      <c r="B5" s="81">
        <v>26014.98</v>
      </c>
      <c r="C5" s="81"/>
    </row>
    <row r="6" spans="1:3" ht="20.25" x14ac:dyDescent="0.25">
      <c r="A6" s="36" t="s">
        <v>92</v>
      </c>
      <c r="B6" s="81">
        <v>7806.04</v>
      </c>
      <c r="C6" s="81"/>
    </row>
    <row r="7" spans="1:3" ht="20.25" x14ac:dyDescent="0.25">
      <c r="A7" s="36" t="s">
        <v>94</v>
      </c>
      <c r="B7" s="81">
        <v>8067.81</v>
      </c>
      <c r="C7" s="81"/>
    </row>
    <row r="8" spans="1:3" ht="20.25" x14ac:dyDescent="0.25">
      <c r="A8" s="36" t="s">
        <v>95</v>
      </c>
      <c r="B8" s="81">
        <v>7800.09</v>
      </c>
      <c r="C8" s="81"/>
    </row>
    <row r="9" spans="1:3" ht="20.25" x14ac:dyDescent="0.25">
      <c r="A9" s="36" t="s">
        <v>96</v>
      </c>
      <c r="B9" s="81">
        <v>22742.83</v>
      </c>
      <c r="C9" s="81"/>
    </row>
    <row r="10" spans="1:3" ht="20.25" x14ac:dyDescent="0.25">
      <c r="A10" s="36" t="s">
        <v>41</v>
      </c>
      <c r="B10" s="81">
        <v>14589.05</v>
      </c>
      <c r="C10" s="81"/>
    </row>
    <row r="11" spans="1:3" ht="20.25" x14ac:dyDescent="0.25">
      <c r="A11" s="36" t="s">
        <v>7</v>
      </c>
      <c r="B11" s="81">
        <v>1863.98</v>
      </c>
      <c r="C11" s="81"/>
    </row>
    <row r="12" spans="1:3" ht="20.25" x14ac:dyDescent="0.25">
      <c r="A12" s="36" t="s">
        <v>98</v>
      </c>
      <c r="B12" s="81">
        <v>2025.36</v>
      </c>
      <c r="C12" s="81"/>
    </row>
    <row r="13" spans="1:3" ht="20.25" x14ac:dyDescent="0.25">
      <c r="A13" s="36" t="s">
        <v>98</v>
      </c>
      <c r="B13" s="81">
        <v>5854.53</v>
      </c>
      <c r="C13" s="81"/>
    </row>
    <row r="14" spans="1:3" ht="20.25" x14ac:dyDescent="0.25">
      <c r="A14" s="36" t="s">
        <v>161</v>
      </c>
      <c r="B14" s="81">
        <v>4747.84</v>
      </c>
      <c r="C14" s="81"/>
    </row>
    <row r="15" spans="1:3" ht="20.25" x14ac:dyDescent="0.25">
      <c r="A15" s="13"/>
      <c r="B15" s="63"/>
      <c r="C15" s="14">
        <f>SUM(B16)</f>
        <v>109696.7</v>
      </c>
    </row>
    <row r="16" spans="1:3" ht="20.25" x14ac:dyDescent="0.25">
      <c r="A16" s="61" t="s">
        <v>35</v>
      </c>
      <c r="B16" s="56">
        <f>SUM(B3:B15)</f>
        <v>109696.7</v>
      </c>
      <c r="C16" s="14"/>
    </row>
    <row r="17" spans="1:3" ht="20.25" x14ac:dyDescent="0.25">
      <c r="A17" s="18"/>
      <c r="B17" s="19"/>
      <c r="C17" s="14"/>
    </row>
    <row r="18" spans="1:3" ht="20.25" x14ac:dyDescent="0.25">
      <c r="A18" s="16"/>
      <c r="B18" s="17"/>
      <c r="C18" s="14"/>
    </row>
    <row r="19" spans="1:3" ht="20.25" x14ac:dyDescent="0.25">
      <c r="A19" s="16"/>
      <c r="B19" s="17"/>
      <c r="C19" s="14"/>
    </row>
    <row r="20" spans="1:3" ht="20.25" x14ac:dyDescent="0.25">
      <c r="A20" s="16"/>
      <c r="B20" s="17"/>
      <c r="C20" s="14"/>
    </row>
    <row r="21" spans="1:3" ht="20.25" x14ac:dyDescent="0.25">
      <c r="A21" s="16"/>
      <c r="B21" s="17"/>
      <c r="C21" s="14"/>
    </row>
    <row r="22" spans="1:3" ht="20.25" x14ac:dyDescent="0.25">
      <c r="A22" s="16"/>
      <c r="B22" s="17"/>
      <c r="C22" s="14"/>
    </row>
    <row r="23" spans="1:3" ht="20.25" x14ac:dyDescent="0.25">
      <c r="A23" s="16"/>
      <c r="B23" s="17"/>
      <c r="C23" s="14"/>
    </row>
    <row r="24" spans="1:3" ht="20.25" x14ac:dyDescent="0.25">
      <c r="A24" s="16"/>
      <c r="B24" s="17"/>
      <c r="C24" s="14"/>
    </row>
    <row r="25" spans="1:3" ht="20.25" x14ac:dyDescent="0.25">
      <c r="A25" s="16"/>
      <c r="B25" s="17"/>
    </row>
  </sheetData>
  <mergeCells count="13">
    <mergeCell ref="B13:C13"/>
    <mergeCell ref="B14:C14"/>
    <mergeCell ref="A1:B1"/>
    <mergeCell ref="B8:C8"/>
    <mergeCell ref="B9:C9"/>
    <mergeCell ref="B10:C10"/>
    <mergeCell ref="B11:C11"/>
    <mergeCell ref="B12:C12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A2" sqref="A2:B2"/>
    </sheetView>
  </sheetViews>
  <sheetFormatPr defaultRowHeight="15" x14ac:dyDescent="0.25"/>
  <cols>
    <col min="1" max="1" width="22.7109375" customWidth="1"/>
    <col min="2" max="2" width="42.5703125" customWidth="1"/>
    <col min="3" max="3" width="0.140625" customWidth="1"/>
  </cols>
  <sheetData>
    <row r="1" spans="1:3" ht="106.5" customHeight="1" x14ac:dyDescent="0.35">
      <c r="A1" s="80" t="s">
        <v>200</v>
      </c>
      <c r="B1" s="80"/>
      <c r="C1" s="7"/>
    </row>
    <row r="2" spans="1:3" ht="18.75" x14ac:dyDescent="0.3">
      <c r="A2" s="68" t="s">
        <v>0</v>
      </c>
      <c r="B2" s="68" t="s">
        <v>1</v>
      </c>
      <c r="C2" s="11"/>
    </row>
    <row r="3" spans="1:3" ht="20.25" x14ac:dyDescent="0.25">
      <c r="A3" s="36" t="s">
        <v>99</v>
      </c>
      <c r="B3" s="81">
        <v>9977.7800000000007</v>
      </c>
      <c r="C3" s="81"/>
    </row>
    <row r="4" spans="1:3" ht="20.25" x14ac:dyDescent="0.25">
      <c r="A4" s="36" t="s">
        <v>37</v>
      </c>
      <c r="B4" s="81">
        <v>10272.31</v>
      </c>
      <c r="C4" s="81"/>
    </row>
    <row r="5" spans="1:3" ht="20.25" x14ac:dyDescent="0.25">
      <c r="A5" s="36" t="s">
        <v>38</v>
      </c>
      <c r="B5" s="81">
        <v>5323.89</v>
      </c>
      <c r="C5" s="81"/>
    </row>
    <row r="6" spans="1:3" ht="20.25" x14ac:dyDescent="0.25">
      <c r="A6" s="36" t="s">
        <v>100</v>
      </c>
      <c r="B6" s="81">
        <v>21362.86</v>
      </c>
      <c r="C6" s="81"/>
    </row>
    <row r="7" spans="1:3" ht="20.25" x14ac:dyDescent="0.25">
      <c r="A7" s="36" t="s">
        <v>102</v>
      </c>
      <c r="B7" s="81">
        <v>2804.62</v>
      </c>
      <c r="C7" s="81"/>
    </row>
    <row r="8" spans="1:3" ht="20.25" x14ac:dyDescent="0.25">
      <c r="A8" s="36" t="s">
        <v>102</v>
      </c>
      <c r="B8" s="81">
        <v>12816.81</v>
      </c>
      <c r="C8" s="81"/>
    </row>
    <row r="9" spans="1:3" ht="20.25" x14ac:dyDescent="0.25">
      <c r="A9" s="36" t="s">
        <v>5</v>
      </c>
      <c r="B9" s="81">
        <v>5091.1000000000004</v>
      </c>
      <c r="C9" s="81"/>
    </row>
    <row r="10" spans="1:3" ht="20.25" x14ac:dyDescent="0.25">
      <c r="A10" s="36" t="s">
        <v>148</v>
      </c>
      <c r="B10" s="81">
        <v>4968.54</v>
      </c>
      <c r="C10" s="81"/>
    </row>
    <row r="11" spans="1:3" ht="20.25" x14ac:dyDescent="0.25">
      <c r="A11" s="36" t="s">
        <v>139</v>
      </c>
      <c r="B11" s="81">
        <v>3718.75</v>
      </c>
      <c r="C11" s="81"/>
    </row>
    <row r="12" spans="1:3" ht="20.25" x14ac:dyDescent="0.25">
      <c r="A12" s="36" t="s">
        <v>171</v>
      </c>
      <c r="B12" s="81">
        <v>5005.34</v>
      </c>
      <c r="C12" s="81"/>
    </row>
    <row r="13" spans="1:3" ht="20.25" x14ac:dyDescent="0.25">
      <c r="A13" s="36" t="s">
        <v>23</v>
      </c>
      <c r="B13" s="81">
        <v>4942.6499999999996</v>
      </c>
      <c r="C13" s="81"/>
    </row>
    <row r="14" spans="1:3" ht="20.25" x14ac:dyDescent="0.25">
      <c r="A14" s="36" t="s">
        <v>190</v>
      </c>
      <c r="B14" s="81">
        <v>5005.34</v>
      </c>
      <c r="C14" s="81"/>
    </row>
    <row r="15" spans="1:3" ht="20.25" x14ac:dyDescent="0.25">
      <c r="A15" s="36" t="s">
        <v>49</v>
      </c>
      <c r="B15" s="81">
        <v>3718.75</v>
      </c>
      <c r="C15" s="81"/>
    </row>
    <row r="16" spans="1:3" ht="20.25" x14ac:dyDescent="0.25">
      <c r="A16" s="36" t="s">
        <v>50</v>
      </c>
      <c r="B16" s="81">
        <v>12150.95</v>
      </c>
      <c r="C16" s="81"/>
    </row>
    <row r="17" spans="1:3" ht="20.25" x14ac:dyDescent="0.25">
      <c r="A17" s="36" t="s">
        <v>104</v>
      </c>
      <c r="B17" s="81">
        <v>18284.55</v>
      </c>
      <c r="C17" s="81"/>
    </row>
    <row r="18" spans="1:3" ht="20.25" x14ac:dyDescent="0.25">
      <c r="A18" s="36" t="s">
        <v>105</v>
      </c>
      <c r="B18" s="81">
        <v>5442.42</v>
      </c>
      <c r="C18" s="81"/>
    </row>
    <row r="19" spans="1:3" ht="20.25" x14ac:dyDescent="0.25">
      <c r="A19" s="36" t="s">
        <v>13</v>
      </c>
      <c r="B19" s="81">
        <v>4674.47</v>
      </c>
      <c r="C19" s="81"/>
    </row>
    <row r="20" spans="1:3" ht="20.25" x14ac:dyDescent="0.25">
      <c r="A20" s="36" t="s">
        <v>29</v>
      </c>
      <c r="B20" s="81">
        <v>3694.25</v>
      </c>
      <c r="C20" s="81"/>
    </row>
    <row r="21" spans="1:3" ht="20.25" x14ac:dyDescent="0.25">
      <c r="A21" s="36" t="s">
        <v>106</v>
      </c>
      <c r="B21" s="81">
        <v>25182.92</v>
      </c>
      <c r="C21" s="81"/>
    </row>
    <row r="22" spans="1:3" ht="20.25" x14ac:dyDescent="0.25">
      <c r="A22" s="36" t="s">
        <v>107</v>
      </c>
      <c r="B22" s="81">
        <v>7698.88</v>
      </c>
      <c r="C22" s="81"/>
    </row>
    <row r="23" spans="1:3" ht="20.25" x14ac:dyDescent="0.25">
      <c r="A23" s="36" t="s">
        <v>61</v>
      </c>
      <c r="B23" s="81">
        <v>6927.81</v>
      </c>
      <c r="C23" s="81"/>
    </row>
    <row r="24" spans="1:3" ht="20.25" x14ac:dyDescent="0.25">
      <c r="A24" s="36" t="s">
        <v>109</v>
      </c>
      <c r="B24" s="81">
        <v>3684.38</v>
      </c>
      <c r="C24" s="81"/>
    </row>
    <row r="25" spans="1:3" ht="20.25" x14ac:dyDescent="0.25">
      <c r="A25" s="36" t="s">
        <v>201</v>
      </c>
      <c r="B25" s="81">
        <v>3718.75</v>
      </c>
      <c r="C25" s="81"/>
    </row>
    <row r="26" spans="1:3" ht="20.25" x14ac:dyDescent="0.25">
      <c r="A26" s="36" t="s">
        <v>110</v>
      </c>
      <c r="B26" s="81">
        <v>17930.669999999998</v>
      </c>
      <c r="C26" s="81"/>
    </row>
    <row r="27" spans="1:3" ht="20.25" x14ac:dyDescent="0.25">
      <c r="A27" s="36" t="s">
        <v>111</v>
      </c>
      <c r="B27" s="81">
        <v>7277.81</v>
      </c>
      <c r="C27" s="81"/>
    </row>
    <row r="28" spans="1:3" ht="20.25" x14ac:dyDescent="0.25">
      <c r="A28" s="36" t="s">
        <v>111</v>
      </c>
      <c r="B28" s="81">
        <v>14128.37</v>
      </c>
      <c r="C28" s="81"/>
    </row>
    <row r="29" spans="1:3" ht="20.25" x14ac:dyDescent="0.25">
      <c r="A29" s="36" t="s">
        <v>112</v>
      </c>
      <c r="B29" s="81">
        <v>1977.9</v>
      </c>
      <c r="C29" s="81"/>
    </row>
    <row r="30" spans="1:3" ht="20.25" x14ac:dyDescent="0.25">
      <c r="A30" s="36" t="s">
        <v>202</v>
      </c>
      <c r="B30" s="81">
        <v>5299.36</v>
      </c>
      <c r="C30" s="81"/>
    </row>
    <row r="31" spans="1:3" ht="20.25" x14ac:dyDescent="0.25">
      <c r="A31" s="36" t="s">
        <v>113</v>
      </c>
      <c r="B31" s="81">
        <v>7304.69</v>
      </c>
      <c r="C31" s="81"/>
    </row>
    <row r="32" spans="1:3" ht="20.25" x14ac:dyDescent="0.25">
      <c r="A32" s="36" t="s">
        <v>65</v>
      </c>
      <c r="B32" s="81">
        <v>3767.78</v>
      </c>
      <c r="C32" s="81"/>
    </row>
    <row r="33" spans="1:3" ht="20.25" x14ac:dyDescent="0.25">
      <c r="A33" s="36" t="s">
        <v>66</v>
      </c>
      <c r="B33" s="81">
        <v>3878.04</v>
      </c>
      <c r="C33" s="81"/>
    </row>
    <row r="34" spans="1:3" ht="20.25" x14ac:dyDescent="0.25">
      <c r="A34" s="36" t="s">
        <v>203</v>
      </c>
      <c r="B34" s="81">
        <v>5066.57</v>
      </c>
      <c r="C34" s="81"/>
    </row>
    <row r="35" spans="1:3" ht="20.25" x14ac:dyDescent="0.25">
      <c r="A35" s="36" t="s">
        <v>114</v>
      </c>
      <c r="B35" s="81">
        <v>6695.98</v>
      </c>
      <c r="C35" s="81"/>
    </row>
    <row r="36" spans="1:3" ht="20.25" x14ac:dyDescent="0.25">
      <c r="A36" s="36" t="s">
        <v>70</v>
      </c>
      <c r="B36" s="81">
        <v>5197.9399999999996</v>
      </c>
      <c r="C36" s="81"/>
    </row>
    <row r="37" spans="1:3" ht="20.25" x14ac:dyDescent="0.25">
      <c r="A37" s="36" t="s">
        <v>71</v>
      </c>
      <c r="B37" s="81">
        <v>2703.17</v>
      </c>
      <c r="C37" s="81"/>
    </row>
    <row r="38" spans="1:3" ht="20.25" x14ac:dyDescent="0.25">
      <c r="A38" s="36" t="s">
        <v>204</v>
      </c>
      <c r="B38" s="81">
        <v>3718.75</v>
      </c>
      <c r="C38" s="81"/>
    </row>
    <row r="39" spans="1:3" ht="20.25" x14ac:dyDescent="0.25">
      <c r="A39" s="36" t="s">
        <v>74</v>
      </c>
      <c r="B39" s="81">
        <v>21478.79</v>
      </c>
      <c r="C39" s="81"/>
    </row>
    <row r="40" spans="1:3" ht="20.25" x14ac:dyDescent="0.25">
      <c r="A40" s="36" t="s">
        <v>115</v>
      </c>
      <c r="B40" s="81">
        <v>82798.02</v>
      </c>
      <c r="C40" s="81"/>
    </row>
    <row r="41" spans="1:3" ht="20.25" x14ac:dyDescent="0.25">
      <c r="A41" s="36" t="s">
        <v>75</v>
      </c>
      <c r="B41" s="81">
        <v>1191.5899999999999</v>
      </c>
      <c r="C41" s="81"/>
    </row>
    <row r="42" spans="1:3" ht="20.25" x14ac:dyDescent="0.25">
      <c r="A42" s="36" t="s">
        <v>116</v>
      </c>
      <c r="B42" s="81">
        <v>14455.7</v>
      </c>
      <c r="C42" s="81"/>
    </row>
    <row r="43" spans="1:3" ht="20.25" x14ac:dyDescent="0.25">
      <c r="A43" s="36" t="s">
        <v>76</v>
      </c>
      <c r="B43" s="81">
        <v>5442.42</v>
      </c>
      <c r="C43" s="81"/>
    </row>
    <row r="44" spans="1:3" ht="20.25" x14ac:dyDescent="0.25">
      <c r="A44" s="36" t="s">
        <v>117</v>
      </c>
      <c r="B44" s="81">
        <v>13721.88</v>
      </c>
      <c r="C44" s="81"/>
    </row>
    <row r="45" spans="1:3" ht="20.25" x14ac:dyDescent="0.25">
      <c r="A45" s="36" t="s">
        <v>118</v>
      </c>
      <c r="B45" s="81">
        <v>7163.29</v>
      </c>
      <c r="C45" s="81"/>
    </row>
    <row r="46" spans="1:3" ht="20.25" x14ac:dyDescent="0.25">
      <c r="A46" s="36" t="s">
        <v>205</v>
      </c>
      <c r="B46" s="81">
        <v>5364.56</v>
      </c>
      <c r="C46" s="81"/>
    </row>
    <row r="47" spans="1:3" ht="20.25" x14ac:dyDescent="0.25">
      <c r="A47" s="36" t="s">
        <v>119</v>
      </c>
      <c r="B47" s="81">
        <v>15274.06</v>
      </c>
      <c r="C47" s="81"/>
    </row>
    <row r="48" spans="1:3" ht="20.25" x14ac:dyDescent="0.25">
      <c r="A48" s="36" t="s">
        <v>120</v>
      </c>
      <c r="B48" s="81">
        <v>10248.81</v>
      </c>
      <c r="C48" s="81"/>
    </row>
    <row r="49" spans="1:3" ht="20.25" x14ac:dyDescent="0.25">
      <c r="A49" s="36" t="s">
        <v>84</v>
      </c>
      <c r="B49" s="81">
        <v>3694.25</v>
      </c>
      <c r="C49" s="81"/>
    </row>
    <row r="50" spans="1:3" ht="20.25" x14ac:dyDescent="0.25">
      <c r="A50" s="36" t="s">
        <v>121</v>
      </c>
      <c r="B50" s="81">
        <v>16881.53</v>
      </c>
      <c r="C50" s="81"/>
    </row>
    <row r="51" spans="1:3" ht="20.25" x14ac:dyDescent="0.25">
      <c r="A51" s="36" t="s">
        <v>87</v>
      </c>
      <c r="B51" s="81">
        <v>3424.31</v>
      </c>
      <c r="C51" s="81"/>
    </row>
    <row r="52" spans="1:3" ht="20.25" x14ac:dyDescent="0.25">
      <c r="A52" s="36" t="s">
        <v>122</v>
      </c>
      <c r="B52" s="81">
        <v>9777.7800000000007</v>
      </c>
      <c r="C52" s="81"/>
    </row>
    <row r="53" spans="1:3" ht="20.25" x14ac:dyDescent="0.25">
      <c r="A53" s="36" t="s">
        <v>123</v>
      </c>
      <c r="B53" s="81">
        <v>12262.97</v>
      </c>
      <c r="C53" s="81"/>
    </row>
    <row r="54" spans="1:3" ht="20.25" x14ac:dyDescent="0.25">
      <c r="A54" s="36" t="s">
        <v>124</v>
      </c>
      <c r="B54" s="81">
        <v>12559.62</v>
      </c>
      <c r="C54" s="81"/>
    </row>
    <row r="55" spans="1:3" ht="20.25" x14ac:dyDescent="0.25">
      <c r="A55" s="36" t="s">
        <v>125</v>
      </c>
      <c r="B55" s="81">
        <v>7116.18</v>
      </c>
      <c r="C55" s="81"/>
    </row>
    <row r="56" spans="1:3" ht="20.25" x14ac:dyDescent="0.25">
      <c r="A56" s="36" t="s">
        <v>126</v>
      </c>
      <c r="B56" s="81">
        <v>55848.45</v>
      </c>
      <c r="C56" s="81"/>
    </row>
    <row r="57" spans="1:3" ht="20.25" x14ac:dyDescent="0.25">
      <c r="A57" s="36" t="s">
        <v>127</v>
      </c>
      <c r="B57" s="81">
        <v>3403.97</v>
      </c>
      <c r="C57" s="81"/>
    </row>
    <row r="58" spans="1:3" ht="20.25" x14ac:dyDescent="0.25">
      <c r="A58" s="36" t="s">
        <v>127</v>
      </c>
      <c r="B58" s="81">
        <v>5806.6</v>
      </c>
      <c r="C58" s="81"/>
    </row>
    <row r="59" spans="1:3" ht="20.25" x14ac:dyDescent="0.25">
      <c r="A59" s="36" t="s">
        <v>128</v>
      </c>
      <c r="B59" s="81">
        <v>955.77</v>
      </c>
      <c r="C59" s="81"/>
    </row>
    <row r="60" spans="1:3" ht="20.25" x14ac:dyDescent="0.25">
      <c r="A60" s="36" t="s">
        <v>129</v>
      </c>
      <c r="B60" s="81">
        <v>53992.14</v>
      </c>
      <c r="C60" s="81"/>
    </row>
    <row r="61" spans="1:3" ht="20.25" x14ac:dyDescent="0.25">
      <c r="A61" s="36" t="s">
        <v>206</v>
      </c>
      <c r="B61" s="81">
        <v>5091.1000000000004</v>
      </c>
      <c r="C61" s="81"/>
    </row>
    <row r="62" spans="1:3" ht="23.25" x14ac:dyDescent="0.35">
      <c r="A62" s="71" t="s">
        <v>35</v>
      </c>
      <c r="B62" s="72">
        <f>SUM(B3:B61)</f>
        <v>639368.93999999983</v>
      </c>
      <c r="C62" s="1">
        <f>SUM(B62)</f>
        <v>639368.93999999983</v>
      </c>
    </row>
  </sheetData>
  <mergeCells count="60">
    <mergeCell ref="A1:B1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B9" sqref="B9:C9"/>
    </sheetView>
  </sheetViews>
  <sheetFormatPr defaultRowHeight="15" x14ac:dyDescent="0.25"/>
  <cols>
    <col min="1" max="1" width="28.5703125" customWidth="1"/>
    <col min="2" max="2" width="37.5703125" customWidth="1"/>
    <col min="3" max="3" width="9.140625" hidden="1" customWidth="1"/>
  </cols>
  <sheetData>
    <row r="1" spans="1:3" ht="117.75" customHeight="1" x14ac:dyDescent="0.35">
      <c r="A1" s="82" t="s">
        <v>207</v>
      </c>
      <c r="B1" s="82"/>
      <c r="C1" s="7"/>
    </row>
    <row r="2" spans="1:3" ht="18.75" x14ac:dyDescent="0.3">
      <c r="A2" s="68" t="s">
        <v>0</v>
      </c>
      <c r="B2" s="68" t="s">
        <v>1</v>
      </c>
      <c r="C2" s="65"/>
    </row>
    <row r="3" spans="1:3" ht="20.25" x14ac:dyDescent="0.25">
      <c r="A3" s="36" t="s">
        <v>99</v>
      </c>
      <c r="B3" s="81">
        <v>5189.8100000000004</v>
      </c>
      <c r="C3" s="81"/>
    </row>
    <row r="4" spans="1:3" ht="20.25" x14ac:dyDescent="0.25">
      <c r="A4" s="36" t="s">
        <v>91</v>
      </c>
      <c r="B4" s="81">
        <v>724.7</v>
      </c>
      <c r="C4" s="81"/>
    </row>
    <row r="5" spans="1:3" ht="20.25" x14ac:dyDescent="0.25">
      <c r="A5" s="36" t="s">
        <v>131</v>
      </c>
      <c r="B5" s="81">
        <v>13130.84</v>
      </c>
      <c r="C5" s="81"/>
    </row>
    <row r="6" spans="1:3" ht="20.25" x14ac:dyDescent="0.25">
      <c r="A6" s="36" t="s">
        <v>132</v>
      </c>
      <c r="B6" s="81">
        <v>560.1</v>
      </c>
      <c r="C6" s="81"/>
    </row>
    <row r="7" spans="1:3" ht="20.25" x14ac:dyDescent="0.25">
      <c r="A7" s="36" t="s">
        <v>97</v>
      </c>
      <c r="B7" s="81">
        <v>3392.86</v>
      </c>
      <c r="C7" s="81"/>
    </row>
    <row r="8" spans="1:3" ht="20.25" x14ac:dyDescent="0.25">
      <c r="A8" s="36" t="s">
        <v>7</v>
      </c>
      <c r="B8" s="81">
        <v>8984.15</v>
      </c>
      <c r="C8" s="81"/>
    </row>
    <row r="9" spans="1:3" ht="20.25" x14ac:dyDescent="0.25">
      <c r="A9" s="36" t="s">
        <v>8</v>
      </c>
      <c r="B9" s="81">
        <v>23771.21</v>
      </c>
      <c r="C9" s="81"/>
    </row>
    <row r="10" spans="1:3" ht="20.25" x14ac:dyDescent="0.25">
      <c r="A10" s="36" t="s">
        <v>133</v>
      </c>
      <c r="B10" s="81">
        <v>17252.080000000002</v>
      </c>
      <c r="C10" s="81"/>
    </row>
    <row r="11" spans="1:3" ht="20.25" x14ac:dyDescent="0.25">
      <c r="A11" s="36" t="s">
        <v>48</v>
      </c>
      <c r="B11" s="81">
        <v>6462.18</v>
      </c>
      <c r="C11" s="81"/>
    </row>
    <row r="12" spans="1:3" ht="20.25" x14ac:dyDescent="0.25">
      <c r="A12" s="36" t="s">
        <v>51</v>
      </c>
      <c r="B12" s="81">
        <v>14242.93</v>
      </c>
      <c r="C12" s="81"/>
    </row>
    <row r="13" spans="1:3" ht="20.25" x14ac:dyDescent="0.25">
      <c r="A13" s="36" t="s">
        <v>136</v>
      </c>
      <c r="B13" s="81">
        <v>17613.52</v>
      </c>
      <c r="C13" s="81"/>
    </row>
    <row r="14" spans="1:3" ht="20.25" x14ac:dyDescent="0.25">
      <c r="A14" s="36" t="s">
        <v>54</v>
      </c>
      <c r="B14" s="81">
        <v>13135.44</v>
      </c>
      <c r="C14" s="81"/>
    </row>
    <row r="15" spans="1:3" ht="20.25" x14ac:dyDescent="0.25">
      <c r="A15" s="36" t="s">
        <v>105</v>
      </c>
      <c r="B15" s="81">
        <v>5667.62</v>
      </c>
      <c r="C15" s="81"/>
    </row>
    <row r="16" spans="1:3" ht="20.25" x14ac:dyDescent="0.25">
      <c r="A16" s="36" t="s">
        <v>29</v>
      </c>
      <c r="B16" s="81">
        <v>569.76</v>
      </c>
      <c r="C16" s="81"/>
    </row>
    <row r="17" spans="1:3" ht="20.25" x14ac:dyDescent="0.25">
      <c r="A17" s="36" t="s">
        <v>137</v>
      </c>
      <c r="B17" s="81">
        <v>13092.27</v>
      </c>
      <c r="C17" s="81"/>
    </row>
    <row r="18" spans="1:3" ht="20.25" x14ac:dyDescent="0.25">
      <c r="A18" s="36" t="s">
        <v>17</v>
      </c>
      <c r="B18" s="81">
        <v>5222.67</v>
      </c>
      <c r="C18" s="81"/>
    </row>
    <row r="19" spans="1:3" ht="18" x14ac:dyDescent="0.25">
      <c r="A19" s="27"/>
      <c r="B19" s="65"/>
      <c r="C19" s="28">
        <f>SUM(B20)</f>
        <v>149012.13999999998</v>
      </c>
    </row>
    <row r="20" spans="1:3" ht="18" x14ac:dyDescent="0.25">
      <c r="A20" s="60" t="s">
        <v>35</v>
      </c>
      <c r="B20" s="59">
        <f>SUM(B3:B19)</f>
        <v>149012.13999999998</v>
      </c>
      <c r="C20" s="26"/>
    </row>
    <row r="21" spans="1:3" ht="18" x14ac:dyDescent="0.25">
      <c r="A21" s="22"/>
      <c r="B21" s="23"/>
      <c r="C21" s="10"/>
    </row>
    <row r="22" spans="1:3" ht="18" x14ac:dyDescent="0.25">
      <c r="A22" s="22"/>
      <c r="B22" s="23"/>
      <c r="C22" s="10"/>
    </row>
    <row r="23" spans="1:3" ht="18" x14ac:dyDescent="0.25">
      <c r="A23" s="22"/>
      <c r="B23" s="23"/>
      <c r="C23" s="10"/>
    </row>
    <row r="24" spans="1:3" ht="18" x14ac:dyDescent="0.25">
      <c r="A24" s="22"/>
      <c r="B24" s="23"/>
      <c r="C24" s="10"/>
    </row>
    <row r="25" spans="1:3" ht="18" x14ac:dyDescent="0.25">
      <c r="A25" s="22"/>
      <c r="B25" s="23"/>
      <c r="C25" s="10"/>
    </row>
    <row r="26" spans="1:3" ht="18" x14ac:dyDescent="0.25">
      <c r="A26" s="22"/>
      <c r="B26" s="23"/>
      <c r="C26" s="10"/>
    </row>
    <row r="27" spans="1:3" ht="18" x14ac:dyDescent="0.25">
      <c r="A27" s="22"/>
      <c r="B27" s="23"/>
      <c r="C27" s="10"/>
    </row>
    <row r="28" spans="1:3" ht="18" x14ac:dyDescent="0.25">
      <c r="A28" s="22"/>
      <c r="B28" s="23"/>
      <c r="C28" s="10"/>
    </row>
    <row r="29" spans="1:3" ht="18" x14ac:dyDescent="0.25">
      <c r="A29" s="22"/>
      <c r="B29" s="23"/>
      <c r="C29" s="10"/>
    </row>
    <row r="30" spans="1:3" ht="18" x14ac:dyDescent="0.25">
      <c r="A30" s="22"/>
      <c r="B30" s="23"/>
      <c r="C30" s="10"/>
    </row>
    <row r="31" spans="1:3" ht="18" x14ac:dyDescent="0.25">
      <c r="A31" s="22"/>
      <c r="B31" s="23"/>
      <c r="C31" s="10"/>
    </row>
    <row r="32" spans="1:3" ht="18" x14ac:dyDescent="0.25">
      <c r="A32" s="22"/>
      <c r="B32" s="23"/>
      <c r="C32" s="10"/>
    </row>
    <row r="33" spans="1:3" ht="18" x14ac:dyDescent="0.25">
      <c r="A33" s="22"/>
      <c r="B33" s="23"/>
      <c r="C33" s="10"/>
    </row>
    <row r="34" spans="1:3" ht="18" x14ac:dyDescent="0.25">
      <c r="A34" s="22"/>
      <c r="B34" s="23"/>
      <c r="C34" s="10"/>
    </row>
    <row r="35" spans="1:3" ht="18" x14ac:dyDescent="0.25">
      <c r="A35" s="22"/>
      <c r="B35" s="23"/>
      <c r="C35" s="10"/>
    </row>
    <row r="36" spans="1:3" ht="18" x14ac:dyDescent="0.25">
      <c r="A36" s="22"/>
      <c r="B36" s="23"/>
      <c r="C36" s="10"/>
    </row>
    <row r="37" spans="1:3" ht="18" x14ac:dyDescent="0.25">
      <c r="A37" s="22"/>
      <c r="B37" s="23"/>
      <c r="C37" s="10"/>
    </row>
    <row r="38" spans="1:3" ht="18" x14ac:dyDescent="0.25">
      <c r="A38" s="22"/>
      <c r="B38" s="23"/>
      <c r="C38" s="10"/>
    </row>
    <row r="39" spans="1:3" ht="18" x14ac:dyDescent="0.25">
      <c r="A39" s="22"/>
      <c r="B39" s="23"/>
      <c r="C39" s="10"/>
    </row>
    <row r="40" spans="1:3" ht="18" x14ac:dyDescent="0.25">
      <c r="A40" s="22"/>
      <c r="B40" s="23"/>
      <c r="C40" s="10"/>
    </row>
    <row r="41" spans="1:3" ht="18" x14ac:dyDescent="0.25">
      <c r="A41" s="22"/>
      <c r="B41" s="23"/>
      <c r="C41" s="10"/>
    </row>
    <row r="42" spans="1:3" ht="18" x14ac:dyDescent="0.25">
      <c r="A42" s="22"/>
      <c r="B42" s="23"/>
      <c r="C42" s="10"/>
    </row>
    <row r="43" spans="1:3" ht="18" x14ac:dyDescent="0.25">
      <c r="A43" s="22"/>
      <c r="B43" s="23"/>
      <c r="C43" s="10"/>
    </row>
    <row r="44" spans="1:3" ht="18" x14ac:dyDescent="0.25">
      <c r="A44" s="22"/>
      <c r="B44" s="23"/>
      <c r="C44" s="10"/>
    </row>
    <row r="45" spans="1:3" ht="18" x14ac:dyDescent="0.25">
      <c r="A45" s="22"/>
      <c r="B45" s="23"/>
      <c r="C45" s="10"/>
    </row>
    <row r="46" spans="1:3" ht="18" x14ac:dyDescent="0.25">
      <c r="A46" s="22"/>
      <c r="B46" s="23"/>
      <c r="C46" s="10"/>
    </row>
    <row r="47" spans="1:3" ht="18" x14ac:dyDescent="0.25">
      <c r="A47" s="22"/>
      <c r="B47" s="23"/>
      <c r="C47" s="10"/>
    </row>
    <row r="48" spans="1:3" ht="18" x14ac:dyDescent="0.25">
      <c r="A48" s="22"/>
      <c r="B48" s="23"/>
      <c r="C48" s="10"/>
    </row>
    <row r="49" spans="1:3" ht="18" x14ac:dyDescent="0.25">
      <c r="A49" s="22"/>
      <c r="B49" s="23"/>
      <c r="C49" s="10"/>
    </row>
    <row r="50" spans="1:3" ht="18" x14ac:dyDescent="0.25">
      <c r="A50" s="22"/>
      <c r="B50" s="23"/>
      <c r="C50" s="10"/>
    </row>
    <row r="51" spans="1:3" ht="18" x14ac:dyDescent="0.25">
      <c r="A51" s="22"/>
      <c r="B51" s="23"/>
      <c r="C51" s="10"/>
    </row>
    <row r="52" spans="1:3" ht="18" x14ac:dyDescent="0.25">
      <c r="A52" s="22"/>
      <c r="B52" s="23"/>
      <c r="C52" s="10"/>
    </row>
    <row r="53" spans="1:3" ht="18" x14ac:dyDescent="0.25">
      <c r="A53" s="22"/>
      <c r="B53" s="23"/>
      <c r="C53" s="10"/>
    </row>
    <row r="54" spans="1:3" ht="18" x14ac:dyDescent="0.25">
      <c r="A54" s="22"/>
      <c r="B54" s="23"/>
      <c r="C54" s="10"/>
    </row>
    <row r="55" spans="1:3" ht="18" x14ac:dyDescent="0.25">
      <c r="A55" s="22"/>
      <c r="B55" s="23"/>
      <c r="C55" s="10"/>
    </row>
    <row r="56" spans="1:3" ht="18" x14ac:dyDescent="0.25">
      <c r="A56" s="22"/>
      <c r="B56" s="23"/>
      <c r="C56" s="10"/>
    </row>
    <row r="57" spans="1:3" ht="18" x14ac:dyDescent="0.25">
      <c r="A57" s="22"/>
      <c r="B57" s="23"/>
      <c r="C57" s="1">
        <f>SUM(B58)</f>
        <v>0</v>
      </c>
    </row>
    <row r="58" spans="1:3" ht="21" x14ac:dyDescent="0.35">
      <c r="A58" s="24"/>
      <c r="B58" s="25"/>
    </row>
  </sheetData>
  <mergeCells count="17">
    <mergeCell ref="A1:B1"/>
    <mergeCell ref="B17:C17"/>
    <mergeCell ref="B18:C18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10" workbookViewId="0">
      <selection activeCell="B36" sqref="B36:C36"/>
    </sheetView>
  </sheetViews>
  <sheetFormatPr defaultRowHeight="15" x14ac:dyDescent="0.25"/>
  <cols>
    <col min="1" max="1" width="23.7109375" customWidth="1"/>
    <col min="2" max="2" width="35.7109375" customWidth="1"/>
    <col min="3" max="3" width="0.28515625" hidden="1" customWidth="1"/>
  </cols>
  <sheetData>
    <row r="1" spans="1:3" ht="106.5" customHeight="1" x14ac:dyDescent="0.35">
      <c r="A1" s="80" t="s">
        <v>208</v>
      </c>
      <c r="B1" s="80"/>
      <c r="C1" s="7"/>
    </row>
    <row r="2" spans="1:3" ht="18" customHeight="1" x14ac:dyDescent="0.3">
      <c r="A2" s="68" t="s">
        <v>0</v>
      </c>
      <c r="B2" s="68" t="s">
        <v>1</v>
      </c>
      <c r="C2" s="48"/>
    </row>
    <row r="3" spans="1:3" ht="18" customHeight="1" x14ac:dyDescent="0.25">
      <c r="A3" s="36" t="s">
        <v>90</v>
      </c>
      <c r="B3" s="81">
        <v>4299.57</v>
      </c>
      <c r="C3" s="81"/>
    </row>
    <row r="4" spans="1:3" ht="18" customHeight="1" x14ac:dyDescent="0.25">
      <c r="A4" s="36" t="s">
        <v>91</v>
      </c>
      <c r="B4" s="81">
        <v>4299.57</v>
      </c>
      <c r="C4" s="81"/>
    </row>
    <row r="5" spans="1:3" ht="18" customHeight="1" x14ac:dyDescent="0.25">
      <c r="A5" s="36" t="s">
        <v>92</v>
      </c>
      <c r="B5" s="81">
        <v>5763.25</v>
      </c>
      <c r="C5" s="81"/>
    </row>
    <row r="6" spans="1:3" ht="18" customHeight="1" x14ac:dyDescent="0.25">
      <c r="A6" s="36" t="s">
        <v>157</v>
      </c>
      <c r="B6" s="81">
        <v>4201.1000000000004</v>
      </c>
      <c r="C6" s="81"/>
    </row>
    <row r="7" spans="1:3" ht="18" customHeight="1" x14ac:dyDescent="0.25">
      <c r="A7" s="36" t="s">
        <v>21</v>
      </c>
      <c r="B7" s="81">
        <v>6680.4</v>
      </c>
      <c r="C7" s="81"/>
    </row>
    <row r="8" spans="1:3" ht="18" customHeight="1" x14ac:dyDescent="0.25">
      <c r="A8" s="36" t="s">
        <v>4</v>
      </c>
      <c r="B8" s="81">
        <v>46769.02</v>
      </c>
      <c r="C8" s="81"/>
    </row>
    <row r="9" spans="1:3" ht="18" customHeight="1" x14ac:dyDescent="0.25">
      <c r="A9" s="36" t="s">
        <v>146</v>
      </c>
      <c r="B9" s="81">
        <v>5678.83</v>
      </c>
      <c r="C9" s="81"/>
    </row>
    <row r="10" spans="1:3" ht="18" customHeight="1" x14ac:dyDescent="0.25">
      <c r="A10" s="36" t="s">
        <v>138</v>
      </c>
      <c r="B10" s="81">
        <v>29681.25</v>
      </c>
      <c r="C10" s="81"/>
    </row>
    <row r="11" spans="1:3" ht="18" customHeight="1" x14ac:dyDescent="0.25">
      <c r="A11" s="36" t="s">
        <v>40</v>
      </c>
      <c r="B11" s="81">
        <v>90708.900000000096</v>
      </c>
      <c r="C11" s="81"/>
    </row>
    <row r="12" spans="1:3" ht="18" customHeight="1" x14ac:dyDescent="0.25">
      <c r="A12" s="36" t="s">
        <v>6</v>
      </c>
      <c r="B12" s="81">
        <v>26280.86</v>
      </c>
      <c r="C12" s="81"/>
    </row>
    <row r="13" spans="1:3" ht="18" customHeight="1" x14ac:dyDescent="0.25">
      <c r="A13" s="36" t="s">
        <v>43</v>
      </c>
      <c r="B13" s="81">
        <v>22458.63</v>
      </c>
      <c r="C13" s="81"/>
    </row>
    <row r="14" spans="1:3" ht="18" customHeight="1" x14ac:dyDescent="0.25">
      <c r="A14" s="36" t="s">
        <v>133</v>
      </c>
      <c r="B14" s="81">
        <v>4215.1099999999997</v>
      </c>
      <c r="C14" s="81"/>
    </row>
    <row r="15" spans="1:3" ht="18" customHeight="1" x14ac:dyDescent="0.25">
      <c r="A15" s="36" t="s">
        <v>103</v>
      </c>
      <c r="B15" s="81">
        <v>11028.29</v>
      </c>
      <c r="C15" s="81"/>
    </row>
    <row r="16" spans="1:3" ht="18" customHeight="1" x14ac:dyDescent="0.25">
      <c r="A16" s="36" t="s">
        <v>140</v>
      </c>
      <c r="B16" s="81">
        <v>6201.8</v>
      </c>
      <c r="C16" s="81"/>
    </row>
    <row r="17" spans="1:3" ht="18" customHeight="1" x14ac:dyDescent="0.25">
      <c r="A17" s="36" t="s">
        <v>22</v>
      </c>
      <c r="B17" s="81">
        <v>8353.44</v>
      </c>
      <c r="C17" s="81"/>
    </row>
    <row r="18" spans="1:3" ht="18" customHeight="1" x14ac:dyDescent="0.25">
      <c r="A18" s="36" t="s">
        <v>47</v>
      </c>
      <c r="B18" s="81">
        <v>6002.54</v>
      </c>
      <c r="C18" s="81"/>
    </row>
    <row r="19" spans="1:3" ht="18" customHeight="1" x14ac:dyDescent="0.25">
      <c r="A19" s="36" t="s">
        <v>11</v>
      </c>
      <c r="B19" s="81">
        <v>27558.63</v>
      </c>
      <c r="C19" s="81"/>
    </row>
    <row r="20" spans="1:3" ht="18" customHeight="1" x14ac:dyDescent="0.25">
      <c r="A20" s="36" t="s">
        <v>50</v>
      </c>
      <c r="B20" s="81">
        <v>8019.83</v>
      </c>
      <c r="C20" s="81"/>
    </row>
    <row r="21" spans="1:3" ht="18" customHeight="1" x14ac:dyDescent="0.25">
      <c r="A21" s="36" t="s">
        <v>141</v>
      </c>
      <c r="B21" s="81">
        <v>16882.64</v>
      </c>
      <c r="C21" s="81"/>
    </row>
    <row r="22" spans="1:3" ht="18" customHeight="1" x14ac:dyDescent="0.25">
      <c r="A22" s="36" t="s">
        <v>153</v>
      </c>
      <c r="B22" s="81">
        <v>4426.24</v>
      </c>
      <c r="C22" s="81"/>
    </row>
    <row r="23" spans="1:3" ht="18" customHeight="1" x14ac:dyDescent="0.25">
      <c r="A23" s="36" t="s">
        <v>27</v>
      </c>
      <c r="B23" s="81">
        <v>68225.6899999999</v>
      </c>
      <c r="C23" s="81"/>
    </row>
    <row r="24" spans="1:3" ht="18" customHeight="1" x14ac:dyDescent="0.25">
      <c r="A24" s="36" t="s">
        <v>162</v>
      </c>
      <c r="B24" s="81">
        <v>3153.17</v>
      </c>
      <c r="C24" s="81"/>
    </row>
    <row r="25" spans="1:3" ht="18" customHeight="1" x14ac:dyDescent="0.25">
      <c r="A25" s="36" t="s">
        <v>163</v>
      </c>
      <c r="B25" s="81">
        <v>4243.1400000000003</v>
      </c>
      <c r="C25" s="81"/>
    </row>
    <row r="26" spans="1:3" ht="18" customHeight="1" x14ac:dyDescent="0.25">
      <c r="A26" s="36" t="s">
        <v>105</v>
      </c>
      <c r="B26" s="81">
        <v>10171.74</v>
      </c>
      <c r="C26" s="81"/>
    </row>
    <row r="27" spans="1:3" ht="18" customHeight="1" x14ac:dyDescent="0.25">
      <c r="A27" s="36" t="s">
        <v>142</v>
      </c>
      <c r="B27" s="81">
        <v>16607.93</v>
      </c>
      <c r="C27" s="81"/>
    </row>
    <row r="28" spans="1:3" ht="18" customHeight="1" x14ac:dyDescent="0.25">
      <c r="A28" s="36" t="s">
        <v>56</v>
      </c>
      <c r="B28" s="81">
        <v>25899.93</v>
      </c>
      <c r="C28" s="81"/>
    </row>
    <row r="29" spans="1:3" ht="18" customHeight="1" x14ac:dyDescent="0.25">
      <c r="A29" s="36" t="s">
        <v>57</v>
      </c>
      <c r="B29" s="81">
        <v>4157.6000000000004</v>
      </c>
      <c r="C29" s="81"/>
    </row>
    <row r="30" spans="1:3" ht="18" customHeight="1" x14ac:dyDescent="0.25">
      <c r="A30" s="36" t="s">
        <v>57</v>
      </c>
      <c r="B30" s="81">
        <v>66676.17</v>
      </c>
      <c r="C30" s="81"/>
    </row>
    <row r="31" spans="1:3" ht="18" customHeight="1" x14ac:dyDescent="0.25">
      <c r="A31" s="36" t="s">
        <v>13</v>
      </c>
      <c r="B31" s="81">
        <v>8434.5</v>
      </c>
      <c r="C31" s="81"/>
    </row>
    <row r="32" spans="1:3" ht="18" customHeight="1" x14ac:dyDescent="0.25">
      <c r="A32" s="36" t="s">
        <v>107</v>
      </c>
      <c r="B32" s="81">
        <v>18317.95</v>
      </c>
      <c r="C32" s="81"/>
    </row>
    <row r="33" spans="1:3" ht="18" customHeight="1" x14ac:dyDescent="0.25">
      <c r="A33" s="36" t="s">
        <v>143</v>
      </c>
      <c r="B33" s="81">
        <v>26626.12</v>
      </c>
      <c r="C33" s="81"/>
    </row>
    <row r="34" spans="1:3" ht="18" customHeight="1" x14ac:dyDescent="0.25">
      <c r="A34" s="36" t="s">
        <v>61</v>
      </c>
      <c r="B34" s="81">
        <v>4243.3100000000004</v>
      </c>
      <c r="C34" s="81"/>
    </row>
    <row r="35" spans="1:3" ht="18" customHeight="1" x14ac:dyDescent="0.25">
      <c r="A35" s="36" t="s">
        <v>19</v>
      </c>
      <c r="B35" s="81">
        <v>5988.45</v>
      </c>
      <c r="C35" s="81"/>
    </row>
    <row r="36" spans="1:3" ht="18" customHeight="1" x14ac:dyDescent="0.25">
      <c r="A36" s="36" t="s">
        <v>144</v>
      </c>
      <c r="B36" s="81">
        <v>48279.01</v>
      </c>
      <c r="C36" s="81"/>
    </row>
    <row r="37" spans="1:3" ht="18" customHeight="1" x14ac:dyDescent="0.25">
      <c r="A37" s="36" t="s">
        <v>31</v>
      </c>
      <c r="B37" s="81">
        <v>14342.21</v>
      </c>
      <c r="C37" s="81"/>
    </row>
    <row r="38" spans="1:3" ht="18" customHeight="1" x14ac:dyDescent="0.25">
      <c r="A38" s="36" t="s">
        <v>145</v>
      </c>
      <c r="B38" s="81">
        <v>8243.4</v>
      </c>
      <c r="C38" s="81"/>
    </row>
    <row r="39" spans="1:3" ht="18" customHeight="1" x14ac:dyDescent="0.25">
      <c r="A39" s="36" t="s">
        <v>33</v>
      </c>
      <c r="B39" s="81">
        <v>1343.37</v>
      </c>
      <c r="C39" s="81"/>
    </row>
    <row r="40" spans="1:3" ht="18" customHeight="1" x14ac:dyDescent="0.25">
      <c r="A40" s="36" t="s">
        <v>33</v>
      </c>
      <c r="B40" s="81">
        <v>4243.3100000000004</v>
      </c>
      <c r="C40" s="81"/>
    </row>
    <row r="41" spans="1:3" ht="18" customHeight="1" x14ac:dyDescent="0.25">
      <c r="A41" s="36" t="s">
        <v>34</v>
      </c>
      <c r="B41" s="81">
        <v>4215.1099999999997</v>
      </c>
      <c r="C41" s="81"/>
    </row>
    <row r="42" spans="1:3" ht="18" customHeight="1" x14ac:dyDescent="0.25">
      <c r="A42" s="73" t="s">
        <v>35</v>
      </c>
      <c r="B42" s="74">
        <f>SUM(B3:B41)</f>
        <v>682922.01</v>
      </c>
      <c r="C42" s="31">
        <f>SUM(B42)</f>
        <v>682922.01</v>
      </c>
    </row>
    <row r="43" spans="1:3" ht="18" customHeight="1" x14ac:dyDescent="0.25">
      <c r="A43" s="30"/>
      <c r="B43" s="30"/>
      <c r="C43" s="29"/>
    </row>
    <row r="44" spans="1:3" ht="18" customHeight="1" x14ac:dyDescent="0.25">
      <c r="A44" s="30"/>
      <c r="B44" s="30"/>
      <c r="C44" s="29"/>
    </row>
    <row r="45" spans="1:3" ht="18" customHeight="1" x14ac:dyDescent="0.25">
      <c r="A45" s="30"/>
      <c r="B45" s="30"/>
      <c r="C45" s="29"/>
    </row>
    <row r="46" spans="1:3" ht="18" customHeight="1" x14ac:dyDescent="0.25">
      <c r="A46" s="30"/>
      <c r="B46" s="30"/>
      <c r="C46" s="29"/>
    </row>
    <row r="47" spans="1:3" ht="18" customHeight="1" x14ac:dyDescent="0.25">
      <c r="A47" s="29"/>
      <c r="B47" s="29"/>
      <c r="C47" s="29"/>
    </row>
    <row r="48" spans="1:3" ht="18" customHeight="1" x14ac:dyDescent="0.25">
      <c r="A48" s="29"/>
      <c r="B48" s="29"/>
      <c r="C48" s="29"/>
    </row>
    <row r="49" spans="1:3" ht="18" customHeight="1" x14ac:dyDescent="0.25">
      <c r="A49" s="29"/>
      <c r="B49" s="29"/>
      <c r="C49" s="29"/>
    </row>
    <row r="50" spans="1:3" ht="18" customHeight="1" x14ac:dyDescent="0.25">
      <c r="A50" s="29"/>
      <c r="B50" s="29"/>
      <c r="C50" s="29"/>
    </row>
    <row r="51" spans="1:3" ht="18" customHeight="1" x14ac:dyDescent="0.25">
      <c r="A51" s="29"/>
      <c r="B51" s="29"/>
      <c r="C51" s="29"/>
    </row>
    <row r="52" spans="1:3" ht="18" customHeight="1" x14ac:dyDescent="0.25">
      <c r="A52" s="29"/>
      <c r="B52" s="29"/>
      <c r="C52" s="29"/>
    </row>
    <row r="53" spans="1:3" ht="18" customHeight="1" x14ac:dyDescent="0.25">
      <c r="A53" s="29"/>
      <c r="B53" s="29"/>
      <c r="C53" s="29"/>
    </row>
    <row r="54" spans="1:3" ht="18" customHeight="1" x14ac:dyDescent="0.25">
      <c r="A54" s="29"/>
      <c r="B54" s="29"/>
      <c r="C54" s="29"/>
    </row>
    <row r="55" spans="1:3" ht="18" customHeight="1" x14ac:dyDescent="0.25">
      <c r="A55" s="29"/>
      <c r="B55" s="29"/>
      <c r="C55" s="29"/>
    </row>
    <row r="56" spans="1:3" ht="18" customHeight="1" x14ac:dyDescent="0.25">
      <c r="A56" s="29"/>
      <c r="B56" s="29"/>
      <c r="C56" s="29"/>
    </row>
    <row r="57" spans="1:3" ht="21" customHeight="1" x14ac:dyDescent="0.25">
      <c r="A57" s="29"/>
      <c r="B57" s="29"/>
      <c r="C57" s="29"/>
    </row>
    <row r="58" spans="1:3" ht="18" x14ac:dyDescent="0.25">
      <c r="A58" s="29"/>
      <c r="B58" s="29"/>
    </row>
  </sheetData>
  <mergeCells count="40">
    <mergeCell ref="A1:B1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B2"/>
    </sheetView>
  </sheetViews>
  <sheetFormatPr defaultRowHeight="15" x14ac:dyDescent="0.25"/>
  <cols>
    <col min="1" max="1" width="28.5703125" customWidth="1"/>
    <col min="2" max="2" width="41.140625" customWidth="1"/>
    <col min="3" max="3" width="12.5703125" hidden="1" customWidth="1"/>
  </cols>
  <sheetData>
    <row r="1" spans="1:3" ht="84" customHeight="1" x14ac:dyDescent="0.35">
      <c r="A1" s="82" t="s">
        <v>209</v>
      </c>
      <c r="B1" s="82"/>
      <c r="C1" s="7"/>
    </row>
    <row r="2" spans="1:3" ht="18.75" x14ac:dyDescent="0.3">
      <c r="A2" s="68" t="s">
        <v>0</v>
      </c>
      <c r="B2" s="68" t="s">
        <v>1</v>
      </c>
      <c r="C2" s="11"/>
    </row>
    <row r="3" spans="1:3" ht="18" x14ac:dyDescent="0.25">
      <c r="A3" s="44" t="s">
        <v>100</v>
      </c>
      <c r="B3" s="83">
        <v>3248.52</v>
      </c>
      <c r="C3" s="83"/>
    </row>
    <row r="4" spans="1:3" ht="18" x14ac:dyDescent="0.25">
      <c r="A4" s="44" t="s">
        <v>91</v>
      </c>
      <c r="B4" s="83">
        <v>3982.67</v>
      </c>
      <c r="C4" s="83"/>
    </row>
    <row r="5" spans="1:3" ht="18" x14ac:dyDescent="0.25">
      <c r="A5" s="44" t="s">
        <v>92</v>
      </c>
      <c r="B5" s="83">
        <v>3248.52</v>
      </c>
      <c r="C5" s="83"/>
    </row>
    <row r="6" spans="1:3" ht="18" x14ac:dyDescent="0.25">
      <c r="A6" s="44" t="s">
        <v>4</v>
      </c>
      <c r="B6" s="83">
        <v>4077.01</v>
      </c>
      <c r="C6" s="83"/>
    </row>
    <row r="7" spans="1:3" ht="18" x14ac:dyDescent="0.25">
      <c r="A7" s="44" t="s">
        <v>96</v>
      </c>
      <c r="B7" s="83">
        <v>6082.84</v>
      </c>
      <c r="C7" s="83"/>
    </row>
    <row r="8" spans="1:3" ht="18" x14ac:dyDescent="0.25">
      <c r="A8" s="44" t="s">
        <v>132</v>
      </c>
      <c r="B8" s="83">
        <v>24347.1</v>
      </c>
      <c r="C8" s="83"/>
    </row>
    <row r="9" spans="1:3" ht="18" x14ac:dyDescent="0.25">
      <c r="A9" s="44" t="s">
        <v>147</v>
      </c>
      <c r="B9" s="83">
        <v>7740.45</v>
      </c>
      <c r="C9" s="83"/>
    </row>
    <row r="10" spans="1:3" ht="18" x14ac:dyDescent="0.25">
      <c r="A10" s="44" t="s">
        <v>148</v>
      </c>
      <c r="B10" s="83">
        <v>9114.5</v>
      </c>
      <c r="C10" s="83"/>
    </row>
    <row r="11" spans="1:3" ht="18" x14ac:dyDescent="0.25">
      <c r="A11" s="44" t="s">
        <v>149</v>
      </c>
      <c r="B11" s="83">
        <v>4763.07</v>
      </c>
      <c r="C11" s="83"/>
    </row>
    <row r="12" spans="1:3" ht="18" x14ac:dyDescent="0.25">
      <c r="A12" s="44" t="s">
        <v>7</v>
      </c>
      <c r="B12" s="83">
        <v>9186.93</v>
      </c>
      <c r="C12" s="83"/>
    </row>
    <row r="13" spans="1:3" ht="18" x14ac:dyDescent="0.25">
      <c r="A13" s="44" t="s">
        <v>98</v>
      </c>
      <c r="B13" s="83">
        <v>4284.3999999999996</v>
      </c>
      <c r="C13" s="83"/>
    </row>
    <row r="14" spans="1:3" ht="18" x14ac:dyDescent="0.25">
      <c r="A14" s="44" t="s">
        <v>133</v>
      </c>
      <c r="B14" s="83">
        <v>54993.74</v>
      </c>
      <c r="C14" s="83"/>
    </row>
    <row r="15" spans="1:3" ht="18" x14ac:dyDescent="0.25">
      <c r="A15" s="44" t="s">
        <v>103</v>
      </c>
      <c r="B15" s="83">
        <v>1566.96</v>
      </c>
      <c r="C15" s="83"/>
    </row>
    <row r="16" spans="1:3" ht="18" x14ac:dyDescent="0.25">
      <c r="A16" s="44" t="s">
        <v>22</v>
      </c>
      <c r="B16" s="83">
        <v>19859.54</v>
      </c>
      <c r="C16" s="83"/>
    </row>
    <row r="17" spans="1:3" ht="18" x14ac:dyDescent="0.25">
      <c r="A17" s="44" t="s">
        <v>10</v>
      </c>
      <c r="B17" s="83">
        <v>15854.28</v>
      </c>
      <c r="C17" s="83"/>
    </row>
    <row r="18" spans="1:3" ht="18" x14ac:dyDescent="0.25">
      <c r="A18" s="44" t="s">
        <v>47</v>
      </c>
      <c r="B18" s="83">
        <v>5963.97</v>
      </c>
      <c r="C18" s="83"/>
    </row>
    <row r="19" spans="1:3" ht="18" x14ac:dyDescent="0.25">
      <c r="A19" s="44" t="s">
        <v>48</v>
      </c>
      <c r="B19" s="83">
        <v>4284.3999999999996</v>
      </c>
      <c r="C19" s="83"/>
    </row>
    <row r="20" spans="1:3" ht="18" x14ac:dyDescent="0.25">
      <c r="A20" s="44" t="s">
        <v>49</v>
      </c>
      <c r="B20" s="83">
        <v>6606.32</v>
      </c>
      <c r="C20" s="83"/>
    </row>
    <row r="21" spans="1:3" ht="18" x14ac:dyDescent="0.25">
      <c r="A21" s="44" t="s">
        <v>50</v>
      </c>
      <c r="B21" s="83">
        <v>4284.93</v>
      </c>
      <c r="C21" s="83"/>
    </row>
    <row r="22" spans="1:3" ht="18" x14ac:dyDescent="0.25">
      <c r="A22" s="44" t="s">
        <v>141</v>
      </c>
      <c r="B22" s="83">
        <v>5951.98</v>
      </c>
      <c r="C22" s="83"/>
    </row>
    <row r="23" spans="1:3" ht="18" x14ac:dyDescent="0.25">
      <c r="A23" s="44" t="s">
        <v>26</v>
      </c>
      <c r="B23" s="83">
        <v>4505.66</v>
      </c>
      <c r="C23" s="83"/>
    </row>
    <row r="24" spans="1:3" ht="18" x14ac:dyDescent="0.25">
      <c r="A24" s="44" t="s">
        <v>154</v>
      </c>
      <c r="B24" s="83">
        <v>6265.69</v>
      </c>
      <c r="C24" s="83"/>
    </row>
    <row r="25" spans="1:3" ht="18" x14ac:dyDescent="0.25">
      <c r="A25" s="44" t="s">
        <v>52</v>
      </c>
      <c r="B25" s="83">
        <v>15541.21</v>
      </c>
      <c r="C25" s="83"/>
    </row>
    <row r="26" spans="1:3" ht="18" x14ac:dyDescent="0.25">
      <c r="A26" s="44" t="s">
        <v>12</v>
      </c>
      <c r="B26" s="83">
        <v>7896.78</v>
      </c>
      <c r="C26" s="83"/>
    </row>
    <row r="27" spans="1:3" ht="18" x14ac:dyDescent="0.25">
      <c r="A27" s="44" t="s">
        <v>16</v>
      </c>
      <c r="B27" s="83">
        <v>2265.5700000000002</v>
      </c>
      <c r="C27" s="83"/>
    </row>
    <row r="28" spans="1:3" ht="18" x14ac:dyDescent="0.25">
      <c r="A28" s="44" t="s">
        <v>59</v>
      </c>
      <c r="B28" s="83">
        <v>20059.96</v>
      </c>
      <c r="C28" s="83"/>
    </row>
    <row r="29" spans="1:3" ht="18" x14ac:dyDescent="0.25">
      <c r="A29" s="44" t="s">
        <v>62</v>
      </c>
      <c r="B29" s="83">
        <v>6802.57</v>
      </c>
      <c r="C29" s="83"/>
    </row>
    <row r="30" spans="1:3" ht="18.75" x14ac:dyDescent="0.3">
      <c r="A30" s="32"/>
      <c r="B30" s="64"/>
      <c r="C30" s="6">
        <f>SUM(B31)</f>
        <v>262779.56999999995</v>
      </c>
    </row>
    <row r="31" spans="1:3" ht="18.75" x14ac:dyDescent="0.3">
      <c r="A31" s="57" t="s">
        <v>35</v>
      </c>
      <c r="B31" s="49">
        <f>SUM(B3:B30)</f>
        <v>262779.56999999995</v>
      </c>
    </row>
    <row r="32" spans="1:3" x14ac:dyDescent="0.25">
      <c r="A32" s="2"/>
      <c r="B32" s="2"/>
    </row>
    <row r="33" spans="1:2" x14ac:dyDescent="0.25">
      <c r="A33" s="2"/>
      <c r="B33" s="2"/>
    </row>
  </sheetData>
  <mergeCells count="28">
    <mergeCell ref="B16:C16"/>
    <mergeCell ref="A1:B1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B8" sqref="B8"/>
    </sheetView>
  </sheetViews>
  <sheetFormatPr defaultRowHeight="15" x14ac:dyDescent="0.25"/>
  <cols>
    <col min="1" max="1" width="23.7109375" customWidth="1"/>
    <col min="2" max="2" width="46.28515625" customWidth="1"/>
    <col min="3" max="3" width="0.140625" customWidth="1"/>
  </cols>
  <sheetData>
    <row r="1" spans="1:3" ht="124.5" customHeight="1" x14ac:dyDescent="0.35">
      <c r="A1" s="82" t="s">
        <v>210</v>
      </c>
      <c r="B1" s="82"/>
      <c r="C1" s="7"/>
    </row>
    <row r="2" spans="1:3" ht="18.75" x14ac:dyDescent="0.3">
      <c r="A2" s="68" t="s">
        <v>0</v>
      </c>
      <c r="B2" s="68" t="s">
        <v>1</v>
      </c>
      <c r="C2" s="11"/>
    </row>
    <row r="3" spans="1:3" ht="20.25" x14ac:dyDescent="0.25">
      <c r="A3" s="36" t="s">
        <v>151</v>
      </c>
      <c r="B3" s="81">
        <v>14317.8</v>
      </c>
      <c r="C3" s="81"/>
    </row>
    <row r="4" spans="1:3" ht="20.25" x14ac:dyDescent="0.25">
      <c r="A4" s="36" t="s">
        <v>92</v>
      </c>
      <c r="B4" s="81">
        <v>16633.96</v>
      </c>
      <c r="C4" s="81"/>
    </row>
    <row r="5" spans="1:3" ht="20.25" x14ac:dyDescent="0.25">
      <c r="A5" s="36" t="s">
        <v>101</v>
      </c>
      <c r="B5" s="81">
        <v>58444.82</v>
      </c>
      <c r="C5" s="81"/>
    </row>
    <row r="6" spans="1:3" ht="20.25" x14ac:dyDescent="0.25">
      <c r="A6" s="36" t="s">
        <v>93</v>
      </c>
      <c r="B6" s="81">
        <v>8842.98</v>
      </c>
      <c r="C6" s="81"/>
    </row>
    <row r="7" spans="1:3" ht="18" x14ac:dyDescent="0.25">
      <c r="A7" s="58" t="s">
        <v>35</v>
      </c>
      <c r="B7" s="59">
        <f>SUM(B3:B6)</f>
        <v>98239.56</v>
      </c>
      <c r="C7" s="23"/>
    </row>
    <row r="8" spans="1:3" ht="18" x14ac:dyDescent="0.25">
      <c r="A8" s="58"/>
      <c r="B8" s="59"/>
      <c r="C8" s="23"/>
    </row>
    <row r="9" spans="1:3" ht="18" x14ac:dyDescent="0.25">
      <c r="A9" s="33"/>
      <c r="B9" s="23"/>
      <c r="C9" s="23"/>
    </row>
    <row r="10" spans="1:3" ht="18" x14ac:dyDescent="0.25">
      <c r="A10" s="33"/>
      <c r="B10" s="23"/>
      <c r="C10" s="23"/>
    </row>
    <row r="11" spans="1:3" ht="18" x14ac:dyDescent="0.25">
      <c r="A11" s="33"/>
      <c r="B11" s="23"/>
      <c r="C11" s="23"/>
    </row>
    <row r="12" spans="1:3" ht="18" x14ac:dyDescent="0.25">
      <c r="A12" s="33"/>
      <c r="B12" s="23"/>
      <c r="C12" s="23"/>
    </row>
    <row r="13" spans="1:3" ht="18" x14ac:dyDescent="0.25">
      <c r="A13" s="33"/>
      <c r="B13" s="23"/>
      <c r="C13" s="23"/>
    </row>
    <row r="14" spans="1:3" ht="18" x14ac:dyDescent="0.25">
      <c r="A14" s="33"/>
      <c r="B14" s="23"/>
      <c r="C14" s="23"/>
    </row>
    <row r="15" spans="1:3" ht="18" x14ac:dyDescent="0.25">
      <c r="A15" s="33"/>
      <c r="B15" s="23"/>
      <c r="C15" s="23"/>
    </row>
    <row r="16" spans="1:3" ht="18" x14ac:dyDescent="0.25">
      <c r="A16" s="33"/>
      <c r="B16" s="23"/>
      <c r="C16" s="23"/>
    </row>
    <row r="17" spans="1:3" ht="18" x14ac:dyDescent="0.25">
      <c r="A17" s="33"/>
      <c r="B17" s="23"/>
      <c r="C17" s="23"/>
    </row>
    <row r="18" spans="1:3" ht="18" x14ac:dyDescent="0.25">
      <c r="A18" s="33"/>
      <c r="B18" s="23"/>
      <c r="C18" s="23"/>
    </row>
    <row r="19" spans="1:3" ht="18" x14ac:dyDescent="0.25">
      <c r="A19" s="33"/>
      <c r="B19" s="23"/>
      <c r="C19" s="23"/>
    </row>
    <row r="20" spans="1:3" ht="18" x14ac:dyDescent="0.25">
      <c r="A20" s="33"/>
      <c r="B20" s="23"/>
      <c r="C20" s="23"/>
    </row>
    <row r="21" spans="1:3" ht="18" x14ac:dyDescent="0.25">
      <c r="A21" s="33"/>
      <c r="B21" s="23"/>
      <c r="C21" s="23"/>
    </row>
    <row r="22" spans="1:3" ht="18" x14ac:dyDescent="0.25">
      <c r="A22" s="33"/>
      <c r="B22" s="23"/>
      <c r="C22" s="23"/>
    </row>
    <row r="23" spans="1:3" ht="18" x14ac:dyDescent="0.25">
      <c r="A23" s="33"/>
      <c r="B23" s="23"/>
      <c r="C23" s="66"/>
    </row>
    <row r="24" spans="1:3" ht="18" x14ac:dyDescent="0.25">
      <c r="A24" s="33"/>
      <c r="B24" s="66"/>
      <c r="C24" s="66"/>
    </row>
    <row r="25" spans="1:3" ht="18" x14ac:dyDescent="0.25">
      <c r="A25" s="33"/>
      <c r="B25" s="66"/>
      <c r="C25" s="66"/>
    </row>
    <row r="26" spans="1:3" ht="18" x14ac:dyDescent="0.25">
      <c r="A26" s="33"/>
      <c r="B26" s="66"/>
      <c r="C26" s="66"/>
    </row>
    <row r="27" spans="1:3" ht="18" x14ac:dyDescent="0.25">
      <c r="A27" s="33"/>
      <c r="B27" s="66"/>
      <c r="C27" s="66"/>
    </row>
    <row r="28" spans="1:3" ht="18.75" x14ac:dyDescent="0.3">
      <c r="A28" s="33"/>
      <c r="B28" s="66"/>
      <c r="C28" s="35"/>
    </row>
    <row r="29" spans="1:3" ht="18.75" x14ac:dyDescent="0.3">
      <c r="A29" s="34"/>
      <c r="B29" s="35"/>
      <c r="C29" s="3"/>
    </row>
    <row r="30" spans="1:3" x14ac:dyDescent="0.25">
      <c r="A30" s="3"/>
      <c r="B30" s="3"/>
    </row>
  </sheetData>
  <mergeCells count="5">
    <mergeCell ref="B3:C3"/>
    <mergeCell ref="B4:C4"/>
    <mergeCell ref="B5:C5"/>
    <mergeCell ref="B6:C6"/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2" sqref="A32:B32"/>
    </sheetView>
  </sheetViews>
  <sheetFormatPr defaultRowHeight="15" x14ac:dyDescent="0.25"/>
  <cols>
    <col min="1" max="1" width="29.28515625" customWidth="1"/>
    <col min="2" max="2" width="40.7109375" customWidth="1"/>
    <col min="3" max="3" width="9.140625" hidden="1" customWidth="1"/>
  </cols>
  <sheetData>
    <row r="1" spans="1:3" ht="98.25" customHeight="1" x14ac:dyDescent="0.35">
      <c r="A1" s="82" t="s">
        <v>211</v>
      </c>
      <c r="B1" s="82"/>
      <c r="C1" s="7"/>
    </row>
    <row r="2" spans="1:3" ht="18.75" x14ac:dyDescent="0.3">
      <c r="A2" s="68" t="s">
        <v>0</v>
      </c>
      <c r="B2" s="68" t="s">
        <v>1</v>
      </c>
      <c r="C2" s="11"/>
    </row>
    <row r="3" spans="1:3" ht="20.25" x14ac:dyDescent="0.25">
      <c r="A3" s="36" t="s">
        <v>130</v>
      </c>
      <c r="B3" s="81">
        <v>11176.68</v>
      </c>
      <c r="C3" s="81"/>
    </row>
    <row r="4" spans="1:3" ht="20.25" x14ac:dyDescent="0.25">
      <c r="A4" s="36" t="s">
        <v>151</v>
      </c>
      <c r="B4" s="81">
        <v>3789.42</v>
      </c>
      <c r="C4" s="81"/>
    </row>
    <row r="5" spans="1:3" ht="20.25" x14ac:dyDescent="0.25">
      <c r="A5" s="36" t="s">
        <v>92</v>
      </c>
      <c r="B5" s="81">
        <v>7494.68</v>
      </c>
      <c r="C5" s="81"/>
    </row>
    <row r="6" spans="1:3" ht="20.25" x14ac:dyDescent="0.25">
      <c r="A6" s="36" t="s">
        <v>102</v>
      </c>
      <c r="B6" s="81">
        <v>4695.08</v>
      </c>
      <c r="C6" s="81"/>
    </row>
    <row r="7" spans="1:3" ht="20.25" x14ac:dyDescent="0.25">
      <c r="A7" s="36" t="s">
        <v>3</v>
      </c>
      <c r="B7" s="81">
        <v>3420.88</v>
      </c>
      <c r="C7" s="81"/>
    </row>
    <row r="8" spans="1:3" ht="20.25" x14ac:dyDescent="0.25">
      <c r="A8" s="36" t="s">
        <v>4</v>
      </c>
      <c r="B8" s="81">
        <v>21750.05</v>
      </c>
      <c r="C8" s="81"/>
    </row>
    <row r="9" spans="1:3" ht="20.25" x14ac:dyDescent="0.25">
      <c r="A9" s="36" t="s">
        <v>146</v>
      </c>
      <c r="B9" s="81">
        <v>18285.759999999998</v>
      </c>
      <c r="C9" s="81"/>
    </row>
    <row r="10" spans="1:3" ht="20.25" x14ac:dyDescent="0.25">
      <c r="A10" s="36" t="s">
        <v>138</v>
      </c>
      <c r="B10" s="81">
        <v>3757.84</v>
      </c>
      <c r="C10" s="81"/>
    </row>
    <row r="11" spans="1:3" ht="20.25" x14ac:dyDescent="0.25">
      <c r="A11" s="36" t="s">
        <v>95</v>
      </c>
      <c r="B11" s="81">
        <v>3420.88</v>
      </c>
      <c r="C11" s="81"/>
    </row>
    <row r="12" spans="1:3" ht="20.25" x14ac:dyDescent="0.25">
      <c r="A12" s="36" t="s">
        <v>6</v>
      </c>
      <c r="B12" s="81">
        <v>15017.8</v>
      </c>
      <c r="C12" s="81"/>
    </row>
    <row r="13" spans="1:3" ht="20.25" x14ac:dyDescent="0.25">
      <c r="A13" s="36" t="s">
        <v>147</v>
      </c>
      <c r="B13" s="81">
        <v>7652.6</v>
      </c>
      <c r="C13" s="81"/>
    </row>
    <row r="14" spans="1:3" ht="20.25" x14ac:dyDescent="0.25">
      <c r="A14" s="36" t="s">
        <v>42</v>
      </c>
      <c r="B14" s="81">
        <v>17930.580000000002</v>
      </c>
      <c r="C14" s="81"/>
    </row>
    <row r="15" spans="1:3" ht="20.25" x14ac:dyDescent="0.25">
      <c r="A15" s="36" t="s">
        <v>7</v>
      </c>
      <c r="B15" s="81">
        <v>26840.240000000002</v>
      </c>
      <c r="C15" s="81"/>
    </row>
    <row r="16" spans="1:3" ht="20.25" x14ac:dyDescent="0.25">
      <c r="A16" s="36" t="s">
        <v>8</v>
      </c>
      <c r="B16" s="81">
        <v>3204.23</v>
      </c>
      <c r="C16" s="81"/>
    </row>
    <row r="17" spans="1:3" ht="20.25" x14ac:dyDescent="0.25">
      <c r="A17" s="36" t="s">
        <v>8</v>
      </c>
      <c r="B17" s="81">
        <v>4789.84</v>
      </c>
      <c r="C17" s="81"/>
    </row>
    <row r="18" spans="1:3" ht="20.25" x14ac:dyDescent="0.25">
      <c r="A18" s="36" t="s">
        <v>161</v>
      </c>
      <c r="B18" s="81">
        <v>3743.82</v>
      </c>
      <c r="C18" s="81"/>
    </row>
    <row r="19" spans="1:3" ht="20.25" x14ac:dyDescent="0.25">
      <c r="A19" s="36" t="s">
        <v>150</v>
      </c>
      <c r="B19" s="81">
        <v>2158.04</v>
      </c>
      <c r="C19" s="81"/>
    </row>
    <row r="20" spans="1:3" ht="20.25" x14ac:dyDescent="0.25">
      <c r="A20" s="36" t="s">
        <v>150</v>
      </c>
      <c r="B20" s="81">
        <v>3667.77</v>
      </c>
      <c r="C20" s="81"/>
    </row>
    <row r="21" spans="1:3" ht="20.25" x14ac:dyDescent="0.25">
      <c r="A21" s="36" t="s">
        <v>150</v>
      </c>
      <c r="B21" s="81">
        <v>11974.6</v>
      </c>
      <c r="C21" s="81"/>
    </row>
    <row r="22" spans="1:3" ht="20.25" x14ac:dyDescent="0.25">
      <c r="A22" s="36" t="s">
        <v>140</v>
      </c>
      <c r="B22" s="81">
        <v>9749.6200000000008</v>
      </c>
      <c r="C22" s="81"/>
    </row>
    <row r="23" spans="1:3" ht="20.25" x14ac:dyDescent="0.25">
      <c r="A23" s="36" t="s">
        <v>45</v>
      </c>
      <c r="B23" s="81">
        <v>2330.56</v>
      </c>
      <c r="C23" s="81"/>
    </row>
    <row r="24" spans="1:3" ht="20.25" x14ac:dyDescent="0.25">
      <c r="A24" s="36" t="s">
        <v>152</v>
      </c>
      <c r="B24" s="81">
        <v>2460.5500000000002</v>
      </c>
      <c r="C24" s="81"/>
    </row>
    <row r="25" spans="1:3" ht="20.25" x14ac:dyDescent="0.25">
      <c r="A25" s="36" t="s">
        <v>49</v>
      </c>
      <c r="B25" s="81">
        <v>3356.22</v>
      </c>
      <c r="C25" s="81"/>
    </row>
    <row r="26" spans="1:3" ht="20.25" x14ac:dyDescent="0.25">
      <c r="A26" s="36" t="s">
        <v>51</v>
      </c>
      <c r="B26" s="81">
        <v>20746.64</v>
      </c>
      <c r="C26" s="81"/>
    </row>
    <row r="27" spans="1:3" ht="20.25" x14ac:dyDescent="0.25">
      <c r="A27" s="36" t="s">
        <v>26</v>
      </c>
      <c r="B27" s="81">
        <v>5063.6400000000003</v>
      </c>
      <c r="C27" s="81"/>
    </row>
    <row r="28" spans="1:3" ht="20.25" x14ac:dyDescent="0.25">
      <c r="A28" s="36" t="s">
        <v>104</v>
      </c>
      <c r="B28" s="81">
        <v>58347.03</v>
      </c>
      <c r="C28" s="81"/>
    </row>
    <row r="29" spans="1:3" ht="20.25" x14ac:dyDescent="0.25">
      <c r="A29" s="36" t="s">
        <v>154</v>
      </c>
      <c r="B29" s="81">
        <v>26298.37</v>
      </c>
      <c r="C29" s="81"/>
    </row>
    <row r="30" spans="1:3" ht="20.25" x14ac:dyDescent="0.25">
      <c r="A30" s="36" t="s">
        <v>28</v>
      </c>
      <c r="B30" s="81">
        <v>70992.710000000094</v>
      </c>
      <c r="C30" s="81"/>
    </row>
    <row r="31" spans="1:3" ht="20.25" x14ac:dyDescent="0.25">
      <c r="A31" s="36" t="s">
        <v>155</v>
      </c>
      <c r="B31" s="81">
        <v>12257.95</v>
      </c>
      <c r="C31" s="81"/>
    </row>
    <row r="32" spans="1:3" ht="21" x14ac:dyDescent="0.35">
      <c r="A32" s="50" t="s">
        <v>35</v>
      </c>
      <c r="B32" s="51">
        <f>SUM(B3:B31)</f>
        <v>386374.08000000013</v>
      </c>
      <c r="C32" s="9">
        <f>SUM(B32)</f>
        <v>386374.08000000013</v>
      </c>
    </row>
  </sheetData>
  <mergeCells count="30">
    <mergeCell ref="A1:B1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" sqref="A2:B2"/>
    </sheetView>
  </sheetViews>
  <sheetFormatPr defaultRowHeight="15" x14ac:dyDescent="0.25"/>
  <cols>
    <col min="1" max="1" width="25" customWidth="1"/>
    <col min="2" max="2" width="43.5703125" customWidth="1"/>
    <col min="3" max="3" width="0.140625" customWidth="1"/>
  </cols>
  <sheetData>
    <row r="1" spans="1:3" ht="94.5" customHeight="1" x14ac:dyDescent="0.35">
      <c r="A1" s="82" t="s">
        <v>212</v>
      </c>
      <c r="B1" s="82"/>
      <c r="C1" s="7"/>
    </row>
    <row r="2" spans="1:3" ht="20.25" x14ac:dyDescent="0.3">
      <c r="A2" s="68" t="s">
        <v>0</v>
      </c>
      <c r="B2" s="68" t="s">
        <v>1</v>
      </c>
      <c r="C2" s="48"/>
    </row>
    <row r="3" spans="1:3" ht="20.25" x14ac:dyDescent="0.25">
      <c r="A3" s="36" t="s">
        <v>2</v>
      </c>
      <c r="B3" s="81">
        <v>49138.2</v>
      </c>
      <c r="C3" s="81"/>
    </row>
    <row r="4" spans="1:3" ht="20.25" x14ac:dyDescent="0.25">
      <c r="A4" s="36" t="s">
        <v>38</v>
      </c>
      <c r="B4" s="81">
        <v>11903.9</v>
      </c>
      <c r="C4" s="81"/>
    </row>
    <row r="5" spans="1:3" ht="20.25" x14ac:dyDescent="0.25">
      <c r="A5" s="36" t="s">
        <v>102</v>
      </c>
      <c r="B5" s="81">
        <v>1801.28</v>
      </c>
      <c r="C5" s="81"/>
    </row>
    <row r="6" spans="1:3" ht="20.25" x14ac:dyDescent="0.25">
      <c r="A6" s="36" t="s">
        <v>157</v>
      </c>
      <c r="B6" s="81">
        <v>8792.18</v>
      </c>
      <c r="C6" s="81"/>
    </row>
    <row r="7" spans="1:3" ht="20.25" x14ac:dyDescent="0.25">
      <c r="A7" s="36" t="s">
        <v>5</v>
      </c>
      <c r="B7" s="81">
        <v>9884.48</v>
      </c>
      <c r="C7" s="81"/>
    </row>
    <row r="8" spans="1:3" ht="20.25" x14ac:dyDescent="0.25">
      <c r="A8" s="36" t="s">
        <v>95</v>
      </c>
      <c r="B8" s="81">
        <v>46731.37</v>
      </c>
      <c r="C8" s="81"/>
    </row>
    <row r="9" spans="1:3" ht="20.25" x14ac:dyDescent="0.25">
      <c r="A9" s="36" t="s">
        <v>96</v>
      </c>
      <c r="B9" s="81">
        <v>4122.91</v>
      </c>
      <c r="C9" s="81"/>
    </row>
    <row r="10" spans="1:3" ht="20.25" x14ac:dyDescent="0.25">
      <c r="A10" s="36" t="s">
        <v>97</v>
      </c>
      <c r="B10" s="81">
        <v>107648.73</v>
      </c>
      <c r="C10" s="81"/>
    </row>
    <row r="11" spans="1:3" ht="20.25" x14ac:dyDescent="0.25">
      <c r="A11" s="36" t="s">
        <v>147</v>
      </c>
      <c r="B11" s="81">
        <v>12112.59</v>
      </c>
      <c r="C11" s="81"/>
    </row>
    <row r="12" spans="1:3" ht="20.25" x14ac:dyDescent="0.25">
      <c r="A12" s="36" t="s">
        <v>147</v>
      </c>
      <c r="B12" s="81">
        <v>9338.32</v>
      </c>
      <c r="C12" s="81"/>
    </row>
    <row r="13" spans="1:3" ht="20.25" x14ac:dyDescent="0.25">
      <c r="A13" s="36" t="s">
        <v>149</v>
      </c>
      <c r="B13" s="81">
        <v>10922.73</v>
      </c>
      <c r="C13" s="81"/>
    </row>
    <row r="14" spans="1:3" ht="20.25" x14ac:dyDescent="0.25">
      <c r="A14" s="36" t="s">
        <v>149</v>
      </c>
      <c r="B14" s="81">
        <v>8449.24</v>
      </c>
      <c r="C14" s="81"/>
    </row>
    <row r="15" spans="1:3" ht="20.25" x14ac:dyDescent="0.25">
      <c r="A15" s="36" t="s">
        <v>42</v>
      </c>
      <c r="B15" s="81">
        <v>237727.7</v>
      </c>
      <c r="C15" s="81"/>
    </row>
    <row r="16" spans="1:3" ht="20.25" x14ac:dyDescent="0.25">
      <c r="A16" s="36" t="s">
        <v>7</v>
      </c>
      <c r="B16" s="81">
        <v>9312.9</v>
      </c>
      <c r="C16" s="81"/>
    </row>
    <row r="17" spans="1:3" ht="20.25" x14ac:dyDescent="0.25">
      <c r="A17" s="36" t="s">
        <v>44</v>
      </c>
      <c r="B17" s="81">
        <v>8436.56</v>
      </c>
      <c r="C17" s="81"/>
    </row>
    <row r="18" spans="1:3" ht="18" x14ac:dyDescent="0.25">
      <c r="A18" s="75" t="s">
        <v>35</v>
      </c>
      <c r="B18" s="76">
        <f>SUM(B3:B17)</f>
        <v>536323.09000000008</v>
      </c>
      <c r="C18" s="10">
        <f>SUM(B18)</f>
        <v>536323.09000000008</v>
      </c>
    </row>
    <row r="19" spans="1:3" ht="18" x14ac:dyDescent="0.25">
      <c r="A19" s="33"/>
      <c r="B19" s="23"/>
      <c r="C19" s="10"/>
    </row>
    <row r="20" spans="1:3" ht="18" x14ac:dyDescent="0.25">
      <c r="A20" s="33"/>
      <c r="B20" s="23"/>
      <c r="C20" s="10"/>
    </row>
    <row r="21" spans="1:3" ht="18" x14ac:dyDescent="0.25">
      <c r="A21" s="33"/>
      <c r="B21" s="23"/>
      <c r="C21" s="10"/>
    </row>
    <row r="22" spans="1:3" ht="18" x14ac:dyDescent="0.25">
      <c r="A22" s="33"/>
      <c r="B22" s="23"/>
      <c r="C22" s="10"/>
    </row>
    <row r="23" spans="1:3" ht="18" x14ac:dyDescent="0.25">
      <c r="A23" s="33"/>
      <c r="B23" s="23"/>
      <c r="C23" s="10"/>
    </row>
    <row r="24" spans="1:3" ht="18" x14ac:dyDescent="0.25">
      <c r="A24" s="33"/>
      <c r="B24" s="23"/>
      <c r="C24" s="10"/>
    </row>
    <row r="25" spans="1:3" ht="18" x14ac:dyDescent="0.25">
      <c r="A25" s="33"/>
      <c r="B25" s="23"/>
      <c r="C25" s="10"/>
    </row>
    <row r="26" spans="1:3" ht="18" x14ac:dyDescent="0.25">
      <c r="A26" s="33"/>
      <c r="B26" s="23"/>
      <c r="C26" s="10"/>
    </row>
    <row r="27" spans="1:3" ht="18.75" x14ac:dyDescent="0.3">
      <c r="A27" s="33"/>
      <c r="B27" s="23"/>
      <c r="C27" s="6"/>
    </row>
    <row r="28" spans="1:3" ht="18.75" x14ac:dyDescent="0.3">
      <c r="A28" s="34"/>
      <c r="B28" s="35"/>
    </row>
    <row r="29" spans="1:3" x14ac:dyDescent="0.25">
      <c r="A29" s="3"/>
      <c r="B29" s="3"/>
    </row>
  </sheetData>
  <mergeCells count="16">
    <mergeCell ref="A1:B1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2" sqref="A2:B2"/>
    </sheetView>
  </sheetViews>
  <sheetFormatPr defaultRowHeight="15" x14ac:dyDescent="0.25"/>
  <cols>
    <col min="1" max="1" width="24.7109375" customWidth="1"/>
    <col min="2" max="2" width="43" customWidth="1"/>
    <col min="3" max="3" width="0.140625" hidden="1" customWidth="1"/>
  </cols>
  <sheetData>
    <row r="1" spans="1:3" ht="125.25" customHeight="1" x14ac:dyDescent="0.35">
      <c r="A1" s="82" t="s">
        <v>213</v>
      </c>
      <c r="B1" s="82"/>
      <c r="C1" s="7"/>
    </row>
    <row r="2" spans="1:3" ht="20.25" x14ac:dyDescent="0.3">
      <c r="A2" s="68" t="s">
        <v>0</v>
      </c>
      <c r="B2" s="68" t="s">
        <v>1</v>
      </c>
      <c r="C2" s="48"/>
    </row>
    <row r="3" spans="1:3" ht="20.25" x14ac:dyDescent="0.25">
      <c r="A3" s="36" t="s">
        <v>97</v>
      </c>
      <c r="B3" s="81">
        <v>9655.39</v>
      </c>
      <c r="C3" s="81"/>
    </row>
    <row r="4" spans="1:3" ht="20.25" x14ac:dyDescent="0.25">
      <c r="A4" s="36" t="s">
        <v>42</v>
      </c>
      <c r="B4" s="81">
        <v>4582.26</v>
      </c>
      <c r="C4" s="81"/>
    </row>
    <row r="5" spans="1:3" ht="20.25" x14ac:dyDescent="0.25">
      <c r="A5" s="36" t="s">
        <v>22</v>
      </c>
      <c r="B5" s="81">
        <v>6461.86</v>
      </c>
      <c r="C5" s="81"/>
    </row>
    <row r="6" spans="1:3" ht="20.25" x14ac:dyDescent="0.25">
      <c r="A6" s="36" t="s">
        <v>152</v>
      </c>
      <c r="B6" s="81">
        <v>7565.67</v>
      </c>
      <c r="C6" s="81"/>
    </row>
    <row r="7" spans="1:3" ht="20.25" x14ac:dyDescent="0.25">
      <c r="A7" s="36" t="s">
        <v>47</v>
      </c>
      <c r="B7" s="81">
        <v>8010.04</v>
      </c>
      <c r="C7" s="81"/>
    </row>
    <row r="8" spans="1:3" ht="20.25" x14ac:dyDescent="0.25">
      <c r="A8" s="36" t="s">
        <v>51</v>
      </c>
      <c r="B8" s="81">
        <v>8298.27</v>
      </c>
      <c r="C8" s="81"/>
    </row>
    <row r="9" spans="1:3" ht="20.25" x14ac:dyDescent="0.25">
      <c r="A9" s="36" t="s">
        <v>141</v>
      </c>
      <c r="B9" s="81">
        <v>7686.13</v>
      </c>
      <c r="C9" s="81"/>
    </row>
    <row r="10" spans="1:3" ht="20.25" x14ac:dyDescent="0.25">
      <c r="A10" s="36" t="s">
        <v>52</v>
      </c>
      <c r="B10" s="81">
        <v>30000</v>
      </c>
      <c r="C10" s="81"/>
    </row>
    <row r="11" spans="1:3" ht="20.25" x14ac:dyDescent="0.25">
      <c r="A11" s="36" t="s">
        <v>136</v>
      </c>
      <c r="B11" s="81">
        <v>14754.3</v>
      </c>
      <c r="C11" s="81"/>
    </row>
    <row r="12" spans="1:3" ht="20.25" x14ac:dyDescent="0.25">
      <c r="A12" s="36" t="s">
        <v>156</v>
      </c>
      <c r="B12" s="81">
        <v>15206.47</v>
      </c>
      <c r="C12" s="81"/>
    </row>
    <row r="13" spans="1:3" ht="20.25" x14ac:dyDescent="0.25">
      <c r="A13" s="36" t="s">
        <v>56</v>
      </c>
      <c r="B13" s="81">
        <v>9656.02</v>
      </c>
      <c r="C13" s="81"/>
    </row>
    <row r="14" spans="1:3" ht="20.25" x14ac:dyDescent="0.25">
      <c r="A14" s="36" t="s">
        <v>16</v>
      </c>
      <c r="B14" s="81">
        <v>8237.3700000000008</v>
      </c>
      <c r="C14" s="81"/>
    </row>
    <row r="15" spans="1:3" ht="20.25" x14ac:dyDescent="0.25">
      <c r="A15" s="36" t="s">
        <v>137</v>
      </c>
      <c r="B15" s="81">
        <v>2341.96</v>
      </c>
      <c r="C15" s="81"/>
    </row>
    <row r="16" spans="1:3" ht="20.25" x14ac:dyDescent="0.25">
      <c r="A16" s="36" t="s">
        <v>17</v>
      </c>
      <c r="B16" s="81">
        <v>14895.04</v>
      </c>
      <c r="C16" s="81"/>
    </row>
    <row r="17" spans="1:3" ht="20.25" x14ac:dyDescent="0.25">
      <c r="A17" s="36" t="s">
        <v>61</v>
      </c>
      <c r="B17" s="81">
        <v>4100.83</v>
      </c>
      <c r="C17" s="81"/>
    </row>
    <row r="18" spans="1:3" ht="21" x14ac:dyDescent="0.35">
      <c r="A18" s="37"/>
      <c r="B18" s="63"/>
      <c r="C18" s="9">
        <f>SUM(B19)</f>
        <v>151451.60999999999</v>
      </c>
    </row>
    <row r="19" spans="1:3" ht="21" x14ac:dyDescent="0.35">
      <c r="A19" s="45" t="s">
        <v>35</v>
      </c>
      <c r="B19" s="20">
        <f>SUM(B3:B18)</f>
        <v>151451.60999999999</v>
      </c>
    </row>
    <row r="20" spans="1:3" x14ac:dyDescent="0.25">
      <c r="A20" s="2"/>
      <c r="B20" s="2"/>
    </row>
  </sheetData>
  <mergeCells count="16">
    <mergeCell ref="A1:B1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2" sqref="A2:B2"/>
    </sheetView>
  </sheetViews>
  <sheetFormatPr defaultRowHeight="15" x14ac:dyDescent="0.25"/>
  <cols>
    <col min="1" max="1" width="19" customWidth="1"/>
    <col min="2" max="2" width="37.7109375" customWidth="1"/>
    <col min="3" max="3" width="0.5703125" hidden="1" customWidth="1"/>
  </cols>
  <sheetData>
    <row r="1" spans="1:3" ht="102.75" customHeight="1" x14ac:dyDescent="0.35">
      <c r="A1" s="82" t="s">
        <v>214</v>
      </c>
      <c r="B1" s="82"/>
      <c r="C1" s="7"/>
    </row>
    <row r="2" spans="1:3" ht="18.75" x14ac:dyDescent="0.3">
      <c r="A2" s="68" t="s">
        <v>0</v>
      </c>
      <c r="B2" s="68" t="s">
        <v>1</v>
      </c>
      <c r="C2" s="11"/>
    </row>
    <row r="3" spans="1:3" ht="20.25" x14ac:dyDescent="0.25">
      <c r="A3" s="36" t="s">
        <v>2</v>
      </c>
      <c r="B3" s="81">
        <v>25606.18</v>
      </c>
      <c r="C3" s="81"/>
    </row>
    <row r="4" spans="1:3" ht="20.25" x14ac:dyDescent="0.25">
      <c r="A4" s="36" t="s">
        <v>92</v>
      </c>
      <c r="B4" s="81">
        <v>40659.97</v>
      </c>
      <c r="C4" s="81"/>
    </row>
    <row r="5" spans="1:3" ht="20.25" x14ac:dyDescent="0.25">
      <c r="A5" s="36" t="s">
        <v>131</v>
      </c>
      <c r="B5" s="81">
        <v>5169.26</v>
      </c>
      <c r="C5" s="81"/>
    </row>
    <row r="6" spans="1:3" ht="20.25" x14ac:dyDescent="0.25">
      <c r="A6" s="36" t="s">
        <v>6</v>
      </c>
      <c r="B6" s="81">
        <v>3614.21</v>
      </c>
      <c r="C6" s="81"/>
    </row>
    <row r="7" spans="1:3" ht="20.25" x14ac:dyDescent="0.25">
      <c r="A7" s="36" t="s">
        <v>6</v>
      </c>
      <c r="B7" s="81">
        <v>13847.17</v>
      </c>
      <c r="C7" s="81"/>
    </row>
    <row r="8" spans="1:3" ht="20.25" x14ac:dyDescent="0.25">
      <c r="A8" s="36" t="s">
        <v>132</v>
      </c>
      <c r="B8" s="81">
        <v>7005.63</v>
      </c>
      <c r="C8" s="81"/>
    </row>
    <row r="9" spans="1:3" ht="20.25" x14ac:dyDescent="0.25">
      <c r="A9" s="36" t="s">
        <v>147</v>
      </c>
      <c r="B9" s="81">
        <v>9201.36</v>
      </c>
      <c r="C9" s="81"/>
    </row>
    <row r="10" spans="1:3" ht="20.25" x14ac:dyDescent="0.25">
      <c r="A10" s="55" t="s">
        <v>35</v>
      </c>
      <c r="B10" s="56">
        <f>SUM(B3:B9)</f>
        <v>105103.78</v>
      </c>
      <c r="C10" s="14">
        <f>SUM(B10)</f>
        <v>105103.78</v>
      </c>
    </row>
    <row r="11" spans="1:3" ht="20.25" x14ac:dyDescent="0.25">
      <c r="A11" s="40"/>
      <c r="B11" s="17"/>
      <c r="C11" s="14"/>
    </row>
    <row r="12" spans="1:3" ht="20.25" x14ac:dyDescent="0.25">
      <c r="A12" s="40"/>
      <c r="B12" s="17"/>
      <c r="C12" s="14"/>
    </row>
    <row r="13" spans="1:3" ht="20.25" x14ac:dyDescent="0.25">
      <c r="A13" s="40"/>
      <c r="B13" s="17"/>
      <c r="C13" s="14"/>
    </row>
    <row r="14" spans="1:3" ht="20.25" x14ac:dyDescent="0.25">
      <c r="A14" s="40"/>
      <c r="B14" s="17"/>
      <c r="C14" s="14"/>
    </row>
    <row r="15" spans="1:3" ht="20.25" x14ac:dyDescent="0.25">
      <c r="A15" s="40"/>
      <c r="B15" s="17"/>
      <c r="C15" s="14"/>
    </row>
    <row r="16" spans="1:3" ht="20.25" x14ac:dyDescent="0.25">
      <c r="A16" s="40"/>
      <c r="B16" s="17"/>
      <c r="C16" s="14"/>
    </row>
    <row r="17" spans="1:3" ht="20.25" x14ac:dyDescent="0.25">
      <c r="A17" s="40"/>
      <c r="B17" s="17"/>
      <c r="C17" s="14"/>
    </row>
    <row r="18" spans="1:3" ht="21" x14ac:dyDescent="0.35">
      <c r="A18" s="40"/>
      <c r="B18" s="17"/>
      <c r="C18" s="38"/>
    </row>
    <row r="19" spans="1:3" ht="21" x14ac:dyDescent="0.35">
      <c r="A19" s="41"/>
      <c r="B19" s="42"/>
      <c r="C19" s="39"/>
    </row>
    <row r="20" spans="1:3" x14ac:dyDescent="0.25">
      <c r="A20" s="43"/>
      <c r="B20" s="43"/>
    </row>
  </sheetData>
  <mergeCells count="8">
    <mergeCell ref="B8:C8"/>
    <mergeCell ref="B9:C9"/>
    <mergeCell ref="A1:B1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" sqref="A2:B2"/>
    </sheetView>
  </sheetViews>
  <sheetFormatPr defaultRowHeight="15" x14ac:dyDescent="0.25"/>
  <cols>
    <col min="1" max="1" width="28.28515625" customWidth="1"/>
    <col min="2" max="2" width="41.7109375" customWidth="1"/>
    <col min="3" max="3" width="1.7109375" hidden="1" customWidth="1"/>
  </cols>
  <sheetData>
    <row r="1" spans="1:3" ht="135.75" customHeight="1" x14ac:dyDescent="0.35">
      <c r="A1" s="82" t="s">
        <v>215</v>
      </c>
      <c r="B1" s="82"/>
      <c r="C1" s="7"/>
    </row>
    <row r="2" spans="1:3" ht="20.25" x14ac:dyDescent="0.3">
      <c r="A2" s="68" t="s">
        <v>0</v>
      </c>
      <c r="B2" s="68" t="s">
        <v>1</v>
      </c>
      <c r="C2" s="48"/>
    </row>
    <row r="3" spans="1:3" ht="20.25" x14ac:dyDescent="0.25">
      <c r="A3" s="36" t="s">
        <v>21</v>
      </c>
      <c r="B3" s="81">
        <v>16285.82</v>
      </c>
      <c r="C3" s="81"/>
    </row>
    <row r="4" spans="1:3" ht="20.25" x14ac:dyDescent="0.25">
      <c r="A4" s="36" t="s">
        <v>146</v>
      </c>
      <c r="B4" s="81">
        <v>2656.02</v>
      </c>
      <c r="C4" s="81"/>
    </row>
    <row r="5" spans="1:3" ht="20.25" x14ac:dyDescent="0.25">
      <c r="A5" s="36" t="s">
        <v>94</v>
      </c>
      <c r="B5" s="81">
        <v>6799.06</v>
      </c>
      <c r="C5" s="81"/>
    </row>
    <row r="6" spans="1:3" ht="20.25" x14ac:dyDescent="0.25">
      <c r="A6" s="36" t="s">
        <v>138</v>
      </c>
      <c r="B6" s="81">
        <v>10235.58</v>
      </c>
      <c r="C6" s="81"/>
    </row>
    <row r="7" spans="1:3" ht="20.25" x14ac:dyDescent="0.25">
      <c r="A7" s="36" t="s">
        <v>40</v>
      </c>
      <c r="B7" s="81">
        <v>1311.17</v>
      </c>
      <c r="C7" s="81"/>
    </row>
    <row r="8" spans="1:3" ht="20.25" x14ac:dyDescent="0.25">
      <c r="A8" s="36" t="s">
        <v>40</v>
      </c>
      <c r="B8" s="81">
        <v>17506.7</v>
      </c>
      <c r="C8" s="81"/>
    </row>
    <row r="9" spans="1:3" ht="20.25" x14ac:dyDescent="0.25">
      <c r="A9" s="36" t="s">
        <v>147</v>
      </c>
      <c r="B9" s="81">
        <v>10159.219999999999</v>
      </c>
      <c r="C9" s="81"/>
    </row>
    <row r="10" spans="1:3" ht="20.25" x14ac:dyDescent="0.25">
      <c r="A10" s="55" t="s">
        <v>35</v>
      </c>
      <c r="B10" s="56">
        <f>SUM(B3:B9)</f>
        <v>64953.570000000007</v>
      </c>
      <c r="C10" s="14">
        <f>SUM(B10)</f>
        <v>64953.570000000007</v>
      </c>
    </row>
    <row r="11" spans="1:3" ht="20.25" x14ac:dyDescent="0.25">
      <c r="A11" s="40"/>
      <c r="B11" s="17"/>
      <c r="C11" s="14"/>
    </row>
    <row r="12" spans="1:3" ht="20.25" x14ac:dyDescent="0.25">
      <c r="A12" s="40"/>
      <c r="B12" s="17"/>
      <c r="C12" s="14"/>
    </row>
    <row r="13" spans="1:3" ht="20.25" x14ac:dyDescent="0.25">
      <c r="A13" s="40"/>
      <c r="B13" s="17"/>
    </row>
  </sheetData>
  <mergeCells count="8">
    <mergeCell ref="B8:C8"/>
    <mergeCell ref="B9:C9"/>
    <mergeCell ref="A1:B1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20" sqref="A20:B20"/>
    </sheetView>
  </sheetViews>
  <sheetFormatPr defaultRowHeight="15" x14ac:dyDescent="0.25"/>
  <cols>
    <col min="1" max="1" width="23.5703125" customWidth="1"/>
    <col min="2" max="2" width="46.28515625" customWidth="1"/>
    <col min="3" max="3" width="4.42578125" hidden="1" customWidth="1"/>
  </cols>
  <sheetData>
    <row r="1" spans="1:3" ht="133.5" customHeight="1" x14ac:dyDescent="0.35">
      <c r="A1" s="82" t="s">
        <v>216</v>
      </c>
      <c r="B1" s="82"/>
      <c r="C1" s="7"/>
    </row>
    <row r="2" spans="1:3" ht="20.25" x14ac:dyDescent="0.3">
      <c r="A2" s="68" t="s">
        <v>0</v>
      </c>
      <c r="B2" s="68" t="s">
        <v>1</v>
      </c>
      <c r="C2" s="48"/>
    </row>
    <row r="3" spans="1:3" ht="20.25" x14ac:dyDescent="0.25">
      <c r="A3" s="36" t="s">
        <v>2</v>
      </c>
      <c r="B3" s="81">
        <v>4128.72</v>
      </c>
      <c r="C3" s="81"/>
    </row>
    <row r="4" spans="1:3" ht="20.25" x14ac:dyDescent="0.25">
      <c r="A4" s="36" t="s">
        <v>2</v>
      </c>
      <c r="B4" s="81">
        <v>15238.47</v>
      </c>
      <c r="C4" s="81"/>
    </row>
    <row r="5" spans="1:3" ht="20.25" x14ac:dyDescent="0.25">
      <c r="A5" s="36" t="s">
        <v>90</v>
      </c>
      <c r="B5" s="81">
        <v>24891.4</v>
      </c>
      <c r="C5" s="81"/>
    </row>
    <row r="6" spans="1:3" ht="20.25" x14ac:dyDescent="0.25">
      <c r="A6" s="36" t="s">
        <v>99</v>
      </c>
      <c r="B6" s="81">
        <v>23710.28</v>
      </c>
      <c r="C6" s="81"/>
    </row>
    <row r="7" spans="1:3" ht="20.25" x14ac:dyDescent="0.25">
      <c r="A7" s="36" t="s">
        <v>38</v>
      </c>
      <c r="B7" s="81">
        <v>17594.28</v>
      </c>
      <c r="C7" s="81"/>
    </row>
    <row r="8" spans="1:3" ht="20.25" x14ac:dyDescent="0.25">
      <c r="A8" s="36" t="s">
        <v>102</v>
      </c>
      <c r="B8" s="81">
        <v>31462.95</v>
      </c>
      <c r="C8" s="81"/>
    </row>
    <row r="9" spans="1:3" ht="20.25" x14ac:dyDescent="0.25">
      <c r="A9" s="36" t="s">
        <v>3</v>
      </c>
      <c r="B9" s="81">
        <v>19556.52</v>
      </c>
      <c r="C9" s="81"/>
    </row>
    <row r="10" spans="1:3" ht="20.25" x14ac:dyDescent="0.25">
      <c r="A10" s="36" t="s">
        <v>21</v>
      </c>
      <c r="B10" s="81">
        <v>41729.519999999997</v>
      </c>
      <c r="C10" s="81"/>
    </row>
    <row r="11" spans="1:3" ht="20.25" x14ac:dyDescent="0.25">
      <c r="A11" s="36" t="s">
        <v>4</v>
      </c>
      <c r="B11" s="81">
        <v>4595.76</v>
      </c>
      <c r="C11" s="81"/>
    </row>
    <row r="12" spans="1:3" ht="20.25" x14ac:dyDescent="0.25">
      <c r="A12" s="36" t="s">
        <v>6</v>
      </c>
      <c r="B12" s="81">
        <v>8714</v>
      </c>
      <c r="C12" s="81"/>
    </row>
    <row r="13" spans="1:3" ht="20.25" x14ac:dyDescent="0.25">
      <c r="A13" s="36" t="s">
        <v>7</v>
      </c>
      <c r="B13" s="81">
        <v>9002.9599999999991</v>
      </c>
      <c r="C13" s="81"/>
    </row>
    <row r="14" spans="1:3" ht="20.25" x14ac:dyDescent="0.25">
      <c r="A14" s="36" t="s">
        <v>139</v>
      </c>
      <c r="B14" s="81">
        <v>17955.759999999998</v>
      </c>
      <c r="C14" s="81"/>
    </row>
    <row r="15" spans="1:3" ht="20.25" x14ac:dyDescent="0.25">
      <c r="A15" s="36" t="s">
        <v>150</v>
      </c>
      <c r="B15" s="81">
        <v>12357.76</v>
      </c>
      <c r="C15" s="81"/>
    </row>
    <row r="16" spans="1:3" ht="20.25" x14ac:dyDescent="0.25">
      <c r="A16" s="36" t="s">
        <v>46</v>
      </c>
      <c r="B16" s="81">
        <v>20441.43</v>
      </c>
      <c r="C16" s="81"/>
    </row>
    <row r="17" spans="1:3" ht="20.25" x14ac:dyDescent="0.25">
      <c r="A17" s="36" t="s">
        <v>10</v>
      </c>
      <c r="B17" s="81">
        <v>11427.96</v>
      </c>
      <c r="C17" s="81"/>
    </row>
    <row r="18" spans="1:3" ht="20.25" x14ac:dyDescent="0.25">
      <c r="A18" s="36" t="s">
        <v>23</v>
      </c>
      <c r="B18" s="81">
        <v>14373.23</v>
      </c>
      <c r="C18" s="81"/>
    </row>
    <row r="19" spans="1:3" ht="20.25" x14ac:dyDescent="0.25">
      <c r="A19" s="36" t="s">
        <v>152</v>
      </c>
      <c r="B19" s="81">
        <v>11855.14</v>
      </c>
      <c r="C19" s="81"/>
    </row>
    <row r="20" spans="1:3" ht="21" x14ac:dyDescent="0.35">
      <c r="A20" s="50" t="s">
        <v>35</v>
      </c>
      <c r="B20" s="51">
        <f>SUM(B3:B19)</f>
        <v>289036.14</v>
      </c>
      <c r="C20" s="9">
        <f>SUM(B20)</f>
        <v>289036.14</v>
      </c>
    </row>
  </sheetData>
  <mergeCells count="18">
    <mergeCell ref="B16:C16"/>
    <mergeCell ref="A1:B1"/>
    <mergeCell ref="B17:C17"/>
    <mergeCell ref="B18:C18"/>
    <mergeCell ref="B19:C19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7" sqref="B7:C7"/>
    </sheetView>
  </sheetViews>
  <sheetFormatPr defaultRowHeight="15" x14ac:dyDescent="0.25"/>
  <cols>
    <col min="1" max="1" width="25.140625" customWidth="1"/>
    <col min="2" max="2" width="44.5703125" customWidth="1"/>
    <col min="3" max="3" width="0.28515625" hidden="1" customWidth="1"/>
  </cols>
  <sheetData>
    <row r="1" spans="1:3" ht="108" customHeight="1" x14ac:dyDescent="0.35">
      <c r="A1" s="82" t="s">
        <v>217</v>
      </c>
      <c r="B1" s="82"/>
      <c r="C1" s="7"/>
    </row>
    <row r="2" spans="1:3" ht="20.25" x14ac:dyDescent="0.3">
      <c r="A2" s="68" t="s">
        <v>0</v>
      </c>
      <c r="B2" s="68" t="s">
        <v>1</v>
      </c>
      <c r="C2" s="48"/>
    </row>
    <row r="3" spans="1:3" ht="20.25" x14ac:dyDescent="0.25">
      <c r="A3" s="36" t="s">
        <v>90</v>
      </c>
      <c r="B3" s="81">
        <v>31325.200000000001</v>
      </c>
      <c r="C3" s="81"/>
    </row>
    <row r="4" spans="1:3" ht="20.25" x14ac:dyDescent="0.25">
      <c r="A4" s="36" t="s">
        <v>99</v>
      </c>
      <c r="B4" s="81">
        <v>21098.080000000002</v>
      </c>
      <c r="C4" s="81"/>
    </row>
    <row r="5" spans="1:3" ht="20.25" x14ac:dyDescent="0.25">
      <c r="A5" s="36" t="s">
        <v>37</v>
      </c>
      <c r="B5" s="81">
        <v>13818.28</v>
      </c>
      <c r="C5" s="81"/>
    </row>
    <row r="6" spans="1:3" ht="20.25" x14ac:dyDescent="0.25">
      <c r="A6" s="36" t="s">
        <v>100</v>
      </c>
      <c r="B6" s="81">
        <v>33037.410000000003</v>
      </c>
      <c r="C6" s="81"/>
    </row>
    <row r="7" spans="1:3" ht="20.25" x14ac:dyDescent="0.25">
      <c r="A7" s="36" t="s">
        <v>102</v>
      </c>
      <c r="B7" s="81">
        <v>18674.099999999999</v>
      </c>
      <c r="C7" s="81"/>
    </row>
    <row r="8" spans="1:3" ht="20.25" x14ac:dyDescent="0.25">
      <c r="A8" s="36" t="s">
        <v>21</v>
      </c>
      <c r="B8" s="81">
        <v>3139.12</v>
      </c>
      <c r="C8" s="81"/>
    </row>
    <row r="9" spans="1:3" ht="20.25" x14ac:dyDescent="0.25">
      <c r="A9" s="36" t="s">
        <v>97</v>
      </c>
      <c r="B9" s="81">
        <v>25320.51</v>
      </c>
      <c r="C9" s="81"/>
    </row>
    <row r="10" spans="1:3" ht="20.25" x14ac:dyDescent="0.25">
      <c r="A10" s="36" t="s">
        <v>149</v>
      </c>
      <c r="B10" s="81">
        <v>1597.33</v>
      </c>
      <c r="C10" s="81"/>
    </row>
    <row r="11" spans="1:3" ht="20.25" x14ac:dyDescent="0.25">
      <c r="A11" s="46" t="s">
        <v>35</v>
      </c>
      <c r="B11" s="47">
        <f>SUM(B3:B10)</f>
        <v>148010.03</v>
      </c>
      <c r="C11" s="12"/>
    </row>
  </sheetData>
  <mergeCells count="9">
    <mergeCell ref="B8:C8"/>
    <mergeCell ref="B9:C9"/>
    <mergeCell ref="B10:C10"/>
    <mergeCell ref="A1:B1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:B11"/>
    </sheetView>
  </sheetViews>
  <sheetFormatPr defaultRowHeight="15" x14ac:dyDescent="0.25"/>
  <cols>
    <col min="1" max="1" width="25.7109375" customWidth="1"/>
    <col min="2" max="2" width="43.140625" customWidth="1"/>
    <col min="3" max="3" width="9.140625" hidden="1" customWidth="1"/>
  </cols>
  <sheetData>
    <row r="1" spans="1:3" ht="108" customHeight="1" x14ac:dyDescent="0.35">
      <c r="A1" s="82" t="s">
        <v>218</v>
      </c>
      <c r="B1" s="82"/>
      <c r="C1" s="7"/>
    </row>
    <row r="2" spans="1:3" ht="20.25" x14ac:dyDescent="0.3">
      <c r="A2" s="68" t="s">
        <v>0</v>
      </c>
      <c r="B2" s="68" t="s">
        <v>1</v>
      </c>
      <c r="C2" s="48"/>
    </row>
    <row r="3" spans="1:3" ht="20.25" x14ac:dyDescent="0.25">
      <c r="A3" s="36" t="s">
        <v>2</v>
      </c>
      <c r="B3" s="81">
        <v>88036.03</v>
      </c>
      <c r="C3" s="81"/>
    </row>
    <row r="4" spans="1:3" ht="20.25" x14ac:dyDescent="0.25">
      <c r="A4" s="36" t="s">
        <v>90</v>
      </c>
      <c r="B4" s="81">
        <v>8721.25</v>
      </c>
      <c r="C4" s="81"/>
    </row>
    <row r="5" spans="1:3" ht="20.25" x14ac:dyDescent="0.25">
      <c r="A5" s="36" t="s">
        <v>100</v>
      </c>
      <c r="B5" s="81">
        <v>6477.65</v>
      </c>
      <c r="C5" s="81"/>
    </row>
    <row r="6" spans="1:3" ht="20.25" x14ac:dyDescent="0.25">
      <c r="A6" s="36" t="s">
        <v>102</v>
      </c>
      <c r="B6" s="81">
        <v>7146.56</v>
      </c>
      <c r="C6" s="81"/>
    </row>
    <row r="7" spans="1:3" ht="20.25" x14ac:dyDescent="0.25">
      <c r="A7" s="36" t="s">
        <v>94</v>
      </c>
      <c r="B7" s="81">
        <v>6366.18</v>
      </c>
      <c r="C7" s="81"/>
    </row>
    <row r="8" spans="1:3" ht="20.25" x14ac:dyDescent="0.25">
      <c r="A8" s="36" t="s">
        <v>40</v>
      </c>
      <c r="B8" s="81">
        <v>28944.37</v>
      </c>
      <c r="C8" s="81"/>
    </row>
    <row r="9" spans="1:3" ht="20.25" x14ac:dyDescent="0.25">
      <c r="A9" s="36" t="s">
        <v>5</v>
      </c>
      <c r="B9" s="81">
        <v>2641.72</v>
      </c>
      <c r="C9" s="81"/>
    </row>
    <row r="10" spans="1:3" ht="20.25" x14ac:dyDescent="0.25">
      <c r="A10" s="36" t="s">
        <v>5</v>
      </c>
      <c r="B10" s="81">
        <v>5850.56</v>
      </c>
      <c r="C10" s="81"/>
    </row>
    <row r="11" spans="1:3" ht="20.25" x14ac:dyDescent="0.25">
      <c r="A11" s="46" t="s">
        <v>35</v>
      </c>
      <c r="B11" s="47">
        <f>SUM(B3:B10)</f>
        <v>154184.31999999998</v>
      </c>
      <c r="C11" s="12">
        <f>SUM(B11)</f>
        <v>154184.31999999998</v>
      </c>
    </row>
  </sheetData>
  <mergeCells count="9">
    <mergeCell ref="B8:C8"/>
    <mergeCell ref="B9:C9"/>
    <mergeCell ref="B10:C10"/>
    <mergeCell ref="A1:B1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4" sqref="B14"/>
    </sheetView>
  </sheetViews>
  <sheetFormatPr defaultRowHeight="15" x14ac:dyDescent="0.25"/>
  <cols>
    <col min="1" max="1" width="26" customWidth="1"/>
    <col min="2" max="2" width="43.42578125" customWidth="1"/>
    <col min="3" max="3" width="9" hidden="1" customWidth="1"/>
  </cols>
  <sheetData>
    <row r="1" spans="1:3" ht="116.25" customHeight="1" x14ac:dyDescent="0.35">
      <c r="A1" s="82" t="s">
        <v>219</v>
      </c>
      <c r="B1" s="82"/>
      <c r="C1" s="7"/>
    </row>
    <row r="2" spans="1:3" ht="21" x14ac:dyDescent="0.35">
      <c r="A2" s="68" t="s">
        <v>0</v>
      </c>
      <c r="B2" s="68" t="s">
        <v>1</v>
      </c>
      <c r="C2" s="7"/>
    </row>
    <row r="3" spans="1:3" ht="20.25" x14ac:dyDescent="0.25">
      <c r="A3" s="36" t="s">
        <v>130</v>
      </c>
      <c r="B3" s="81">
        <v>7804.79</v>
      </c>
      <c r="C3" s="81"/>
    </row>
    <row r="4" spans="1:3" ht="20.25" x14ac:dyDescent="0.25">
      <c r="A4" s="36" t="s">
        <v>91</v>
      </c>
      <c r="B4" s="81">
        <v>19046.72</v>
      </c>
      <c r="C4" s="81"/>
    </row>
    <row r="5" spans="1:3" ht="20.25" x14ac:dyDescent="0.25">
      <c r="A5" s="36" t="s">
        <v>92</v>
      </c>
      <c r="B5" s="81">
        <v>16126.68</v>
      </c>
      <c r="C5" s="81"/>
    </row>
    <row r="6" spans="1:3" ht="20.25" x14ac:dyDescent="0.25">
      <c r="A6" s="36" t="s">
        <v>21</v>
      </c>
      <c r="B6" s="81">
        <v>4141.42</v>
      </c>
      <c r="C6" s="81"/>
    </row>
    <row r="7" spans="1:3" ht="20.25" x14ac:dyDescent="0.25">
      <c r="A7" s="36" t="s">
        <v>96</v>
      </c>
      <c r="B7" s="81">
        <v>25143.02</v>
      </c>
      <c r="C7" s="81"/>
    </row>
    <row r="8" spans="1:3" ht="20.25" x14ac:dyDescent="0.25">
      <c r="A8" s="36"/>
      <c r="B8" s="48"/>
      <c r="C8" s="48"/>
    </row>
    <row r="9" spans="1:3" ht="20.25" x14ac:dyDescent="0.25">
      <c r="A9" s="46" t="s">
        <v>35</v>
      </c>
      <c r="B9" s="47">
        <f>SUM(B3:B8)</f>
        <v>72262.63</v>
      </c>
      <c r="C9" s="12"/>
    </row>
    <row r="10" spans="1:3" ht="20.25" x14ac:dyDescent="0.25">
      <c r="A10" s="37"/>
      <c r="B10" s="15"/>
    </row>
  </sheetData>
  <mergeCells count="6">
    <mergeCell ref="A1:B1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B2"/>
    </sheetView>
  </sheetViews>
  <sheetFormatPr defaultRowHeight="15" x14ac:dyDescent="0.25"/>
  <cols>
    <col min="1" max="1" width="26.28515625" customWidth="1"/>
    <col min="2" max="2" width="41.85546875" customWidth="1"/>
    <col min="3" max="3" width="0.42578125" customWidth="1"/>
  </cols>
  <sheetData>
    <row r="1" spans="1:3" ht="113.25" customHeight="1" x14ac:dyDescent="0.35">
      <c r="A1" s="82" t="s">
        <v>220</v>
      </c>
      <c r="B1" s="82"/>
      <c r="C1" s="7"/>
    </row>
    <row r="2" spans="1:3" ht="18.75" x14ac:dyDescent="0.3">
      <c r="A2" s="68" t="s">
        <v>0</v>
      </c>
      <c r="B2" s="68" t="s">
        <v>1</v>
      </c>
      <c r="C2" s="11"/>
    </row>
    <row r="3" spans="1:3" ht="20.25" x14ac:dyDescent="0.25">
      <c r="A3" s="36" t="s">
        <v>90</v>
      </c>
      <c r="B3" s="81">
        <v>5400.26</v>
      </c>
      <c r="C3" s="81"/>
    </row>
    <row r="4" spans="1:3" ht="20.25" x14ac:dyDescent="0.25">
      <c r="A4" s="36" t="s">
        <v>90</v>
      </c>
      <c r="B4" s="81">
        <v>12335.66</v>
      </c>
      <c r="C4" s="81"/>
    </row>
    <row r="5" spans="1:3" ht="20.25" x14ac:dyDescent="0.25">
      <c r="A5" s="36" t="s">
        <v>99</v>
      </c>
      <c r="B5" s="81">
        <v>11835.06</v>
      </c>
      <c r="C5" s="81"/>
    </row>
    <row r="6" spans="1:3" ht="20.25" x14ac:dyDescent="0.25">
      <c r="A6" s="36" t="s">
        <v>37</v>
      </c>
      <c r="B6" s="81">
        <v>43561.93</v>
      </c>
      <c r="C6" s="81"/>
    </row>
    <row r="7" spans="1:3" ht="20.25" x14ac:dyDescent="0.25">
      <c r="A7" s="36" t="s">
        <v>101</v>
      </c>
      <c r="B7" s="81">
        <v>9319.4599999999991</v>
      </c>
      <c r="C7" s="81"/>
    </row>
    <row r="8" spans="1:3" ht="20.25" x14ac:dyDescent="0.25">
      <c r="A8" s="36" t="s">
        <v>157</v>
      </c>
      <c r="B8" s="81">
        <v>4871.2</v>
      </c>
      <c r="C8" s="81"/>
    </row>
    <row r="9" spans="1:3" ht="24.75" customHeight="1" x14ac:dyDescent="0.25">
      <c r="A9" s="36" t="s">
        <v>131</v>
      </c>
      <c r="B9" s="81">
        <v>10408.299999999999</v>
      </c>
      <c r="C9" s="81"/>
    </row>
    <row r="10" spans="1:3" ht="20.25" x14ac:dyDescent="0.25">
      <c r="A10" s="36" t="s">
        <v>21</v>
      </c>
      <c r="B10" s="81">
        <v>8906.4599999999991</v>
      </c>
      <c r="C10" s="81"/>
    </row>
    <row r="11" spans="1:3" ht="20.25" x14ac:dyDescent="0.25">
      <c r="A11" s="36" t="s">
        <v>4</v>
      </c>
      <c r="B11" s="81">
        <v>30858.1</v>
      </c>
      <c r="C11" s="81"/>
    </row>
    <row r="12" spans="1:3" ht="20.25" x14ac:dyDescent="0.25">
      <c r="A12" s="36" t="s">
        <v>171</v>
      </c>
      <c r="B12" s="81">
        <v>12110.36</v>
      </c>
      <c r="C12" s="81"/>
    </row>
    <row r="13" spans="1:3" ht="20.25" x14ac:dyDescent="0.25">
      <c r="A13" s="36" t="s">
        <v>140</v>
      </c>
      <c r="B13" s="81">
        <v>30995.599999999999</v>
      </c>
      <c r="C13" s="81"/>
    </row>
    <row r="14" spans="1:3" ht="20.25" x14ac:dyDescent="0.25">
      <c r="A14" s="46" t="s">
        <v>35</v>
      </c>
      <c r="B14" s="47">
        <f>SUM(B3:B13)</f>
        <v>180602.38999999998</v>
      </c>
      <c r="C14" s="12">
        <f>SUM(B14)</f>
        <v>180602.38999999998</v>
      </c>
    </row>
    <row r="15" spans="1:3" ht="20.25" x14ac:dyDescent="0.25">
      <c r="A15" s="36"/>
      <c r="B15" s="12"/>
      <c r="C15" s="12"/>
    </row>
    <row r="16" spans="1:3" ht="20.25" x14ac:dyDescent="0.25">
      <c r="A16" s="36"/>
      <c r="B16" s="12"/>
    </row>
  </sheetData>
  <mergeCells count="12">
    <mergeCell ref="B13:C13"/>
    <mergeCell ref="A1:B1"/>
    <mergeCell ref="B8:C8"/>
    <mergeCell ref="B9:C9"/>
    <mergeCell ref="B10:C10"/>
    <mergeCell ref="B11:C11"/>
    <mergeCell ref="B12:C12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2" sqref="A2:B2"/>
    </sheetView>
  </sheetViews>
  <sheetFormatPr defaultRowHeight="15" x14ac:dyDescent="0.25"/>
  <cols>
    <col min="1" max="1" width="21.7109375" customWidth="1"/>
    <col min="2" max="2" width="44.85546875" customWidth="1"/>
    <col min="3" max="3" width="0.140625" customWidth="1"/>
  </cols>
  <sheetData>
    <row r="1" spans="1:3" ht="98.25" customHeight="1" x14ac:dyDescent="0.35">
      <c r="A1" s="82" t="s">
        <v>221</v>
      </c>
      <c r="B1" s="82"/>
      <c r="C1" s="7"/>
    </row>
    <row r="2" spans="1:3" ht="18.75" x14ac:dyDescent="0.3">
      <c r="A2" s="68" t="s">
        <v>0</v>
      </c>
      <c r="B2" s="68" t="s">
        <v>1</v>
      </c>
      <c r="C2" s="11"/>
    </row>
    <row r="3" spans="1:3" ht="20.25" x14ac:dyDescent="0.25">
      <c r="A3" s="36" t="s">
        <v>99</v>
      </c>
      <c r="B3" s="81">
        <v>10948.71</v>
      </c>
      <c r="C3" s="81"/>
    </row>
    <row r="4" spans="1:3" ht="20.25" x14ac:dyDescent="0.25">
      <c r="A4" s="36" t="s">
        <v>151</v>
      </c>
      <c r="B4" s="81">
        <v>10000</v>
      </c>
      <c r="C4" s="81"/>
    </row>
    <row r="5" spans="1:3" ht="20.25" x14ac:dyDescent="0.25">
      <c r="A5" s="36" t="s">
        <v>131</v>
      </c>
      <c r="B5" s="81">
        <v>31489.24</v>
      </c>
      <c r="C5" s="81"/>
    </row>
    <row r="6" spans="1:3" ht="20.25" x14ac:dyDescent="0.25">
      <c r="A6" s="36" t="s">
        <v>4</v>
      </c>
      <c r="B6" s="81">
        <v>9895.1200000000008</v>
      </c>
      <c r="C6" s="81"/>
    </row>
    <row r="7" spans="1:3" ht="20.25" x14ac:dyDescent="0.25">
      <c r="A7" s="36" t="s">
        <v>94</v>
      </c>
      <c r="B7" s="81">
        <v>3464.6</v>
      </c>
      <c r="C7" s="81"/>
    </row>
    <row r="8" spans="1:3" ht="20.25" x14ac:dyDescent="0.25">
      <c r="A8" s="36" t="s">
        <v>138</v>
      </c>
      <c r="B8" s="81">
        <v>13749.2</v>
      </c>
      <c r="C8" s="81"/>
    </row>
    <row r="9" spans="1:3" ht="20.25" x14ac:dyDescent="0.25">
      <c r="A9" s="36" t="s">
        <v>41</v>
      </c>
      <c r="B9" s="81">
        <v>6292.2</v>
      </c>
      <c r="C9" s="81"/>
    </row>
    <row r="10" spans="1:3" ht="20.25" x14ac:dyDescent="0.25">
      <c r="A10" s="46" t="s">
        <v>35</v>
      </c>
      <c r="B10" s="47">
        <f>SUM(B3:B9)</f>
        <v>85839.069999999992</v>
      </c>
      <c r="C10" s="12"/>
    </row>
    <row r="11" spans="1:3" ht="20.25" x14ac:dyDescent="0.25">
      <c r="A11" s="36"/>
      <c r="B11" s="12"/>
      <c r="C11" s="12"/>
    </row>
    <row r="12" spans="1:3" ht="20.25" x14ac:dyDescent="0.25">
      <c r="A12" s="36"/>
      <c r="B12" s="12"/>
      <c r="C12" s="12"/>
    </row>
    <row r="13" spans="1:3" ht="20.25" x14ac:dyDescent="0.25">
      <c r="A13" s="36"/>
      <c r="B13" s="12"/>
      <c r="C13" s="12"/>
    </row>
    <row r="14" spans="1:3" ht="20.25" x14ac:dyDescent="0.25">
      <c r="A14" s="36"/>
      <c r="B14" s="12"/>
    </row>
  </sheetData>
  <mergeCells count="8">
    <mergeCell ref="B8:C8"/>
    <mergeCell ref="B9:C9"/>
    <mergeCell ref="A1:B1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B2"/>
    </sheetView>
  </sheetViews>
  <sheetFormatPr defaultRowHeight="15" x14ac:dyDescent="0.25"/>
  <cols>
    <col min="1" max="1" width="26" customWidth="1"/>
    <col min="2" max="2" width="41.28515625" customWidth="1"/>
    <col min="3" max="3" width="9.140625" hidden="1" customWidth="1"/>
  </cols>
  <sheetData>
    <row r="1" spans="1:3" ht="103.5" customHeight="1" x14ac:dyDescent="0.35">
      <c r="A1" s="82" t="s">
        <v>222</v>
      </c>
      <c r="B1" s="82"/>
      <c r="C1" s="7"/>
    </row>
    <row r="2" spans="1:3" ht="20.25" x14ac:dyDescent="0.3">
      <c r="A2" s="68" t="s">
        <v>0</v>
      </c>
      <c r="B2" s="68" t="s">
        <v>1</v>
      </c>
      <c r="C2" s="48"/>
    </row>
    <row r="3" spans="1:3" ht="20.25" x14ac:dyDescent="0.25">
      <c r="A3" s="36" t="s">
        <v>90</v>
      </c>
      <c r="B3" s="81">
        <v>4447.38</v>
      </c>
      <c r="C3" s="81"/>
    </row>
    <row r="4" spans="1:3" ht="20.25" x14ac:dyDescent="0.25">
      <c r="A4" s="36" t="s">
        <v>38</v>
      </c>
      <c r="B4" s="81">
        <v>19213.68</v>
      </c>
      <c r="C4" s="81"/>
    </row>
    <row r="5" spans="1:3" ht="20.25" x14ac:dyDescent="0.25">
      <c r="A5" s="36" t="s">
        <v>3</v>
      </c>
      <c r="B5" s="81">
        <v>22746.05</v>
      </c>
      <c r="C5" s="81"/>
    </row>
    <row r="6" spans="1:3" ht="20.25" x14ac:dyDescent="0.25">
      <c r="A6" s="36" t="s">
        <v>93</v>
      </c>
      <c r="B6" s="81">
        <v>6198.62</v>
      </c>
      <c r="C6" s="81"/>
    </row>
    <row r="7" spans="1:3" ht="20.25" x14ac:dyDescent="0.25">
      <c r="A7" s="36" t="s">
        <v>40</v>
      </c>
      <c r="B7" s="81">
        <v>6198.62</v>
      </c>
      <c r="C7" s="81"/>
    </row>
    <row r="8" spans="1:3" ht="20.25" x14ac:dyDescent="0.25">
      <c r="A8" s="36" t="s">
        <v>6</v>
      </c>
      <c r="B8" s="81">
        <v>6409.41</v>
      </c>
      <c r="C8" s="81"/>
    </row>
    <row r="9" spans="1:3" ht="20.25" x14ac:dyDescent="0.25">
      <c r="A9" s="36" t="s">
        <v>6</v>
      </c>
      <c r="B9" s="81">
        <v>8698.92</v>
      </c>
      <c r="C9" s="81"/>
    </row>
    <row r="10" spans="1:3" ht="20.25" x14ac:dyDescent="0.25">
      <c r="A10" s="36" t="s">
        <v>97</v>
      </c>
      <c r="B10" s="81">
        <v>5849.42</v>
      </c>
      <c r="C10" s="81"/>
    </row>
    <row r="11" spans="1:3" ht="20.25" x14ac:dyDescent="0.25">
      <c r="A11" s="36" t="s">
        <v>148</v>
      </c>
      <c r="B11" s="81">
        <v>13709.81</v>
      </c>
      <c r="C11" s="81"/>
    </row>
    <row r="12" spans="1:3" ht="20.25" x14ac:dyDescent="0.25">
      <c r="A12" s="46" t="s">
        <v>35</v>
      </c>
      <c r="B12" s="47">
        <f>SUM(B3:B11)</f>
        <v>93471.91</v>
      </c>
      <c r="C12" s="12">
        <f>SUM(B12)</f>
        <v>93471.91</v>
      </c>
    </row>
    <row r="13" spans="1:3" ht="20.25" x14ac:dyDescent="0.25">
      <c r="A13" s="36"/>
      <c r="B13" s="12"/>
      <c r="C13" s="12"/>
    </row>
    <row r="14" spans="1:3" ht="20.25" x14ac:dyDescent="0.25">
      <c r="A14" s="36"/>
      <c r="B14" s="12"/>
      <c r="C14" s="12"/>
    </row>
    <row r="15" spans="1:3" ht="20.25" x14ac:dyDescent="0.25">
      <c r="A15" s="36"/>
      <c r="B15" s="12"/>
      <c r="C15" s="12"/>
    </row>
    <row r="16" spans="1:3" ht="20.25" x14ac:dyDescent="0.25">
      <c r="A16" s="36"/>
      <c r="B16" s="12"/>
    </row>
  </sheetData>
  <mergeCells count="10">
    <mergeCell ref="A1:B1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A39" sqref="A39:B39"/>
    </sheetView>
  </sheetViews>
  <sheetFormatPr defaultRowHeight="15" x14ac:dyDescent="0.25"/>
  <cols>
    <col min="1" max="1" width="30.42578125" customWidth="1"/>
    <col min="2" max="2" width="38.140625" customWidth="1"/>
    <col min="3" max="3" width="2.42578125" hidden="1" customWidth="1"/>
  </cols>
  <sheetData>
    <row r="1" spans="1:3" ht="116.25" customHeight="1" x14ac:dyDescent="0.35">
      <c r="A1" s="82" t="s">
        <v>223</v>
      </c>
      <c r="B1" s="82"/>
      <c r="C1" s="7"/>
    </row>
    <row r="2" spans="1:3" ht="18.75" x14ac:dyDescent="0.3">
      <c r="A2" s="68" t="s">
        <v>0</v>
      </c>
      <c r="B2" s="68" t="s">
        <v>1</v>
      </c>
      <c r="C2" s="11"/>
    </row>
    <row r="3" spans="1:3" ht="20.25" x14ac:dyDescent="0.25">
      <c r="A3" s="36" t="s">
        <v>2</v>
      </c>
      <c r="B3" s="81">
        <v>4719</v>
      </c>
      <c r="C3" s="81"/>
    </row>
    <row r="4" spans="1:3" ht="20.25" x14ac:dyDescent="0.25">
      <c r="A4" s="36" t="s">
        <v>99</v>
      </c>
      <c r="B4" s="81">
        <v>3966.77</v>
      </c>
      <c r="C4" s="81"/>
    </row>
    <row r="5" spans="1:3" ht="20.25" x14ac:dyDescent="0.25">
      <c r="A5" s="36" t="s">
        <v>151</v>
      </c>
      <c r="B5" s="81">
        <v>6367.19</v>
      </c>
      <c r="C5" s="81"/>
    </row>
    <row r="6" spans="1:3" ht="20.25" x14ac:dyDescent="0.25">
      <c r="A6" s="36" t="s">
        <v>157</v>
      </c>
      <c r="B6" s="81">
        <v>1548.47</v>
      </c>
      <c r="C6" s="81"/>
    </row>
    <row r="7" spans="1:3" ht="20.25" x14ac:dyDescent="0.25">
      <c r="A7" s="36" t="s">
        <v>93</v>
      </c>
      <c r="B7" s="81">
        <v>12017.82</v>
      </c>
      <c r="C7" s="81"/>
    </row>
    <row r="8" spans="1:3" ht="20.25" x14ac:dyDescent="0.25">
      <c r="A8" s="36" t="s">
        <v>5</v>
      </c>
      <c r="B8" s="81">
        <v>20500.43</v>
      </c>
      <c r="C8" s="81"/>
    </row>
    <row r="9" spans="1:3" ht="20.25" x14ac:dyDescent="0.25">
      <c r="A9" s="36" t="s">
        <v>147</v>
      </c>
      <c r="B9" s="81">
        <v>5977.67</v>
      </c>
      <c r="C9" s="81"/>
    </row>
    <row r="10" spans="1:3" ht="20.25" x14ac:dyDescent="0.25">
      <c r="A10" s="36" t="s">
        <v>41</v>
      </c>
      <c r="B10" s="81">
        <v>20459.560000000001</v>
      </c>
      <c r="C10" s="81"/>
    </row>
    <row r="11" spans="1:3" ht="20.25" x14ac:dyDescent="0.25">
      <c r="A11" s="36" t="s">
        <v>148</v>
      </c>
      <c r="B11" s="81">
        <v>1593.47</v>
      </c>
      <c r="C11" s="81"/>
    </row>
    <row r="12" spans="1:3" ht="20.25" x14ac:dyDescent="0.25">
      <c r="A12" s="36" t="s">
        <v>149</v>
      </c>
      <c r="B12" s="81">
        <v>1588.26</v>
      </c>
      <c r="C12" s="81"/>
    </row>
    <row r="13" spans="1:3" ht="20.25" x14ac:dyDescent="0.25">
      <c r="A13" s="36" t="s">
        <v>7</v>
      </c>
      <c r="B13" s="81">
        <v>6114.8</v>
      </c>
      <c r="C13" s="81"/>
    </row>
    <row r="14" spans="1:3" ht="20.25" x14ac:dyDescent="0.25">
      <c r="A14" s="36" t="s">
        <v>139</v>
      </c>
      <c r="B14" s="81">
        <v>7885.21</v>
      </c>
      <c r="C14" s="81"/>
    </row>
    <row r="15" spans="1:3" ht="20.25" x14ac:dyDescent="0.25">
      <c r="A15" s="36" t="s">
        <v>133</v>
      </c>
      <c r="B15" s="81">
        <v>2431.84</v>
      </c>
      <c r="C15" s="81"/>
    </row>
    <row r="16" spans="1:3" ht="20.25" x14ac:dyDescent="0.25">
      <c r="A16" s="36" t="s">
        <v>45</v>
      </c>
      <c r="B16" s="81">
        <v>6346.43</v>
      </c>
      <c r="C16" s="81"/>
    </row>
    <row r="17" spans="1:3" ht="20.25" x14ac:dyDescent="0.25">
      <c r="A17" s="36" t="s">
        <v>24</v>
      </c>
      <c r="B17" s="81">
        <v>2563.3200000000002</v>
      </c>
      <c r="C17" s="81"/>
    </row>
    <row r="18" spans="1:3" ht="20.25" x14ac:dyDescent="0.25">
      <c r="A18" s="36" t="s">
        <v>11</v>
      </c>
      <c r="B18" s="81">
        <v>27665.09</v>
      </c>
      <c r="C18" s="81"/>
    </row>
    <row r="19" spans="1:3" ht="20.25" x14ac:dyDescent="0.25">
      <c r="A19" s="36" t="s">
        <v>49</v>
      </c>
      <c r="B19" s="81">
        <v>2758.7</v>
      </c>
      <c r="C19" s="81"/>
    </row>
    <row r="20" spans="1:3" ht="20.25" x14ac:dyDescent="0.25">
      <c r="A20" s="36" t="s">
        <v>51</v>
      </c>
      <c r="B20" s="81">
        <v>3675.16</v>
      </c>
      <c r="C20" s="81"/>
    </row>
    <row r="21" spans="1:3" ht="20.25" x14ac:dyDescent="0.25">
      <c r="A21" s="36" t="s">
        <v>135</v>
      </c>
      <c r="B21" s="81">
        <v>7609.37</v>
      </c>
      <c r="C21" s="81"/>
    </row>
    <row r="22" spans="1:3" ht="20.25" x14ac:dyDescent="0.25">
      <c r="A22" s="36" t="s">
        <v>25</v>
      </c>
      <c r="B22" s="81">
        <v>11634.19</v>
      </c>
      <c r="C22" s="81"/>
    </row>
    <row r="23" spans="1:3" ht="20.25" x14ac:dyDescent="0.25">
      <c r="A23" s="36" t="s">
        <v>25</v>
      </c>
      <c r="B23" s="81">
        <v>34593.71</v>
      </c>
      <c r="C23" s="81"/>
    </row>
    <row r="24" spans="1:3" ht="20.25" x14ac:dyDescent="0.25">
      <c r="A24" s="36" t="s">
        <v>154</v>
      </c>
      <c r="B24" s="81">
        <v>4359.82</v>
      </c>
      <c r="C24" s="81"/>
    </row>
    <row r="25" spans="1:3" ht="20.25" x14ac:dyDescent="0.25">
      <c r="A25" s="36" t="s">
        <v>27</v>
      </c>
      <c r="B25" s="81">
        <v>5027.3599999999997</v>
      </c>
      <c r="C25" s="81"/>
    </row>
    <row r="26" spans="1:3" ht="20.25" x14ac:dyDescent="0.25">
      <c r="A26" s="36" t="s">
        <v>53</v>
      </c>
      <c r="B26" s="81">
        <v>29262.2</v>
      </c>
      <c r="C26" s="81"/>
    </row>
    <row r="27" spans="1:3" ht="20.25" x14ac:dyDescent="0.25">
      <c r="A27" s="36" t="s">
        <v>136</v>
      </c>
      <c r="B27" s="81">
        <v>4247.93</v>
      </c>
      <c r="C27" s="81"/>
    </row>
    <row r="28" spans="1:3" ht="20.25" x14ac:dyDescent="0.25">
      <c r="A28" s="36" t="s">
        <v>56</v>
      </c>
      <c r="B28" s="81">
        <v>7857.82</v>
      </c>
      <c r="C28" s="81"/>
    </row>
    <row r="29" spans="1:3" ht="20.25" x14ac:dyDescent="0.25">
      <c r="A29" s="36" t="s">
        <v>56</v>
      </c>
      <c r="B29" s="81">
        <v>9873.98</v>
      </c>
      <c r="C29" s="81"/>
    </row>
    <row r="30" spans="1:3" ht="20.25" x14ac:dyDescent="0.25">
      <c r="A30" s="36" t="s">
        <v>56</v>
      </c>
      <c r="B30" s="81">
        <v>2637.76</v>
      </c>
      <c r="C30" s="81"/>
    </row>
    <row r="31" spans="1:3" ht="20.25" x14ac:dyDescent="0.25">
      <c r="A31" s="36" t="s">
        <v>137</v>
      </c>
      <c r="B31" s="81">
        <v>3003.17</v>
      </c>
      <c r="C31" s="81"/>
    </row>
    <row r="32" spans="1:3" ht="20.25" x14ac:dyDescent="0.25">
      <c r="A32" s="36" t="s">
        <v>106</v>
      </c>
      <c r="B32" s="81">
        <v>3045.57</v>
      </c>
      <c r="C32" s="81"/>
    </row>
    <row r="33" spans="1:3" ht="20.25" x14ac:dyDescent="0.25">
      <c r="A33" s="36" t="s">
        <v>143</v>
      </c>
      <c r="B33" s="81">
        <v>6080.47</v>
      </c>
      <c r="C33" s="81"/>
    </row>
    <row r="34" spans="1:3" ht="20.25" x14ac:dyDescent="0.25">
      <c r="A34" s="36" t="s">
        <v>18</v>
      </c>
      <c r="B34" s="81">
        <v>45040.49</v>
      </c>
      <c r="C34" s="81"/>
    </row>
    <row r="35" spans="1:3" ht="20.25" x14ac:dyDescent="0.25">
      <c r="A35" s="36" t="s">
        <v>61</v>
      </c>
      <c r="B35" s="81">
        <v>3959.82</v>
      </c>
      <c r="C35" s="81"/>
    </row>
    <row r="36" spans="1:3" ht="20.25" x14ac:dyDescent="0.25">
      <c r="A36" s="36" t="s">
        <v>19</v>
      </c>
      <c r="B36" s="81">
        <v>9005.52</v>
      </c>
      <c r="C36" s="81"/>
    </row>
    <row r="37" spans="1:3" ht="20.25" x14ac:dyDescent="0.25">
      <c r="A37" s="36" t="s">
        <v>158</v>
      </c>
      <c r="B37" s="81">
        <v>4714.37</v>
      </c>
      <c r="C37" s="81"/>
    </row>
    <row r="38" spans="1:3" ht="20.25" x14ac:dyDescent="0.25">
      <c r="A38" s="36" t="s">
        <v>62</v>
      </c>
      <c r="B38" s="81">
        <v>6125.24</v>
      </c>
      <c r="C38" s="81"/>
    </row>
    <row r="39" spans="1:3" ht="21" x14ac:dyDescent="0.35">
      <c r="A39" s="50" t="s">
        <v>35</v>
      </c>
      <c r="B39" s="51">
        <f>SUM(B3:B38)</f>
        <v>336257.98000000004</v>
      </c>
      <c r="C39" s="9">
        <f>SUM(B39)</f>
        <v>336257.98000000004</v>
      </c>
    </row>
  </sheetData>
  <mergeCells count="37">
    <mergeCell ref="A1:B1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A2" sqref="A2:B2"/>
    </sheetView>
  </sheetViews>
  <sheetFormatPr defaultRowHeight="15" x14ac:dyDescent="0.25"/>
  <cols>
    <col min="1" max="1" width="27.42578125" customWidth="1"/>
    <col min="2" max="2" width="30.5703125" customWidth="1"/>
    <col min="3" max="3" width="9.140625" hidden="1" customWidth="1"/>
  </cols>
  <sheetData>
    <row r="1" spans="1:3" ht="129.75" customHeight="1" x14ac:dyDescent="0.35">
      <c r="A1" s="82" t="s">
        <v>224</v>
      </c>
      <c r="B1" s="82"/>
      <c r="C1" s="7"/>
    </row>
    <row r="2" spans="1:3" ht="20.25" x14ac:dyDescent="0.3">
      <c r="A2" s="68" t="s">
        <v>0</v>
      </c>
      <c r="B2" s="68" t="s">
        <v>1</v>
      </c>
      <c r="C2" s="48"/>
    </row>
    <row r="3" spans="1:3" ht="20.25" x14ac:dyDescent="0.25">
      <c r="A3" s="36" t="s">
        <v>37</v>
      </c>
      <c r="B3" s="81">
        <v>16270.75</v>
      </c>
      <c r="C3" s="81"/>
    </row>
    <row r="4" spans="1:3" ht="20.25" x14ac:dyDescent="0.25">
      <c r="A4" s="36" t="s">
        <v>100</v>
      </c>
      <c r="B4" s="81">
        <v>2950.83</v>
      </c>
      <c r="C4" s="81"/>
    </row>
    <row r="5" spans="1:3" ht="20.25" x14ac:dyDescent="0.25">
      <c r="A5" s="36" t="s">
        <v>5</v>
      </c>
      <c r="B5" s="81">
        <v>9487.51</v>
      </c>
      <c r="C5" s="81"/>
    </row>
    <row r="6" spans="1:3" ht="20.25" x14ac:dyDescent="0.25">
      <c r="A6" s="36" t="s">
        <v>6</v>
      </c>
      <c r="B6" s="81">
        <v>4480.3999999999996</v>
      </c>
      <c r="C6" s="81"/>
    </row>
    <row r="7" spans="1:3" ht="20.25" x14ac:dyDescent="0.25">
      <c r="A7" s="36" t="s">
        <v>149</v>
      </c>
      <c r="B7" s="81">
        <v>5890.91</v>
      </c>
      <c r="C7" s="81"/>
    </row>
    <row r="8" spans="1:3" ht="20.25" x14ac:dyDescent="0.25">
      <c r="A8" s="36" t="s">
        <v>8</v>
      </c>
      <c r="B8" s="81">
        <v>16370.34</v>
      </c>
      <c r="C8" s="81"/>
    </row>
    <row r="9" spans="1:3" ht="20.25" x14ac:dyDescent="0.25">
      <c r="A9" s="36" t="s">
        <v>44</v>
      </c>
      <c r="B9" s="81">
        <v>3027.4</v>
      </c>
      <c r="C9" s="81"/>
    </row>
    <row r="10" spans="1:3" ht="20.25" x14ac:dyDescent="0.25">
      <c r="A10" s="36" t="s">
        <v>98</v>
      </c>
      <c r="B10" s="81">
        <v>5627.11</v>
      </c>
      <c r="C10" s="81"/>
    </row>
    <row r="11" spans="1:3" ht="20.25" x14ac:dyDescent="0.25">
      <c r="A11" s="36" t="s">
        <v>139</v>
      </c>
      <c r="B11" s="81">
        <v>14766.15</v>
      </c>
      <c r="C11" s="81"/>
    </row>
    <row r="12" spans="1:3" ht="20.25" x14ac:dyDescent="0.25">
      <c r="A12" s="36" t="s">
        <v>150</v>
      </c>
      <c r="B12" s="81">
        <v>17952.53</v>
      </c>
      <c r="C12" s="81"/>
    </row>
    <row r="13" spans="1:3" ht="20.25" x14ac:dyDescent="0.25">
      <c r="A13" s="36" t="s">
        <v>22</v>
      </c>
      <c r="B13" s="81">
        <v>4417.97</v>
      </c>
      <c r="C13" s="81"/>
    </row>
    <row r="14" spans="1:3" ht="20.25" x14ac:dyDescent="0.25">
      <c r="A14" s="36" t="s">
        <v>24</v>
      </c>
      <c r="B14" s="81">
        <v>7490.28</v>
      </c>
      <c r="C14" s="81"/>
    </row>
    <row r="15" spans="1:3" ht="20.25" x14ac:dyDescent="0.25">
      <c r="A15" s="36" t="s">
        <v>49</v>
      </c>
      <c r="B15" s="81">
        <v>20018.53</v>
      </c>
      <c r="C15" s="81"/>
    </row>
    <row r="16" spans="1:3" ht="20.25" x14ac:dyDescent="0.25">
      <c r="A16" s="36" t="s">
        <v>135</v>
      </c>
      <c r="B16" s="81">
        <v>6178.92</v>
      </c>
      <c r="C16" s="81"/>
    </row>
    <row r="17" spans="1:3" ht="20.25" x14ac:dyDescent="0.25">
      <c r="A17" s="36" t="s">
        <v>159</v>
      </c>
      <c r="B17" s="81">
        <v>5816.12</v>
      </c>
      <c r="C17" s="81"/>
    </row>
    <row r="18" spans="1:3" ht="20.25" x14ac:dyDescent="0.25">
      <c r="A18" s="36" t="s">
        <v>153</v>
      </c>
      <c r="B18" s="81">
        <v>2364.87</v>
      </c>
      <c r="C18" s="81"/>
    </row>
    <row r="19" spans="1:3" ht="20.25" x14ac:dyDescent="0.25">
      <c r="A19" s="36" t="s">
        <v>153</v>
      </c>
      <c r="B19" s="81">
        <v>22041.49</v>
      </c>
      <c r="C19" s="81"/>
    </row>
    <row r="20" spans="1:3" ht="20.25" x14ac:dyDescent="0.25">
      <c r="A20" s="36" t="s">
        <v>25</v>
      </c>
      <c r="B20" s="81">
        <v>2354.92</v>
      </c>
      <c r="C20" s="81"/>
    </row>
    <row r="21" spans="1:3" ht="20.25" x14ac:dyDescent="0.25">
      <c r="A21" s="36" t="s">
        <v>25</v>
      </c>
      <c r="B21" s="81">
        <v>8240.17</v>
      </c>
      <c r="C21" s="81"/>
    </row>
    <row r="22" spans="1:3" ht="20.25" x14ac:dyDescent="0.25">
      <c r="A22" s="36" t="s">
        <v>160</v>
      </c>
      <c r="B22" s="81">
        <v>6714.6</v>
      </c>
      <c r="C22" s="81"/>
    </row>
    <row r="23" spans="1:3" ht="20.25" x14ac:dyDescent="0.25">
      <c r="A23" s="36" t="s">
        <v>160</v>
      </c>
      <c r="B23" s="81">
        <v>8177.81</v>
      </c>
      <c r="C23" s="81"/>
    </row>
    <row r="24" spans="1:3" ht="20.25" x14ac:dyDescent="0.25">
      <c r="A24" s="36" t="s">
        <v>27</v>
      </c>
      <c r="B24" s="81">
        <v>6779.89</v>
      </c>
      <c r="C24" s="81"/>
    </row>
    <row r="25" spans="1:3" ht="20.25" x14ac:dyDescent="0.25">
      <c r="A25" s="36" t="s">
        <v>27</v>
      </c>
      <c r="B25" s="81">
        <v>5490.64</v>
      </c>
      <c r="C25" s="81"/>
    </row>
    <row r="26" spans="1:3" ht="20.25" x14ac:dyDescent="0.25">
      <c r="A26" s="36" t="s">
        <v>12</v>
      </c>
      <c r="B26" s="81">
        <v>4448.8</v>
      </c>
      <c r="C26" s="81"/>
    </row>
    <row r="27" spans="1:3" ht="20.25" x14ac:dyDescent="0.25">
      <c r="A27" s="36" t="s">
        <v>28</v>
      </c>
      <c r="B27" s="81">
        <v>2992.4</v>
      </c>
      <c r="C27" s="81"/>
    </row>
    <row r="28" spans="1:3" ht="20.25" x14ac:dyDescent="0.25">
      <c r="A28" s="36" t="s">
        <v>156</v>
      </c>
      <c r="B28" s="81">
        <v>8804.35</v>
      </c>
      <c r="C28" s="81"/>
    </row>
    <row r="29" spans="1:3" ht="20.25" x14ac:dyDescent="0.25">
      <c r="A29" s="36" t="s">
        <v>57</v>
      </c>
      <c r="B29" s="81">
        <v>6686.32</v>
      </c>
      <c r="C29" s="81"/>
    </row>
    <row r="30" spans="1:3" ht="20.25" x14ac:dyDescent="0.25">
      <c r="A30" s="36" t="s">
        <v>13</v>
      </c>
      <c r="B30" s="81">
        <v>6676.08</v>
      </c>
      <c r="C30" s="81"/>
    </row>
    <row r="31" spans="1:3" ht="20.25" x14ac:dyDescent="0.25">
      <c r="A31" s="36" t="s">
        <v>14</v>
      </c>
      <c r="B31" s="81">
        <v>24476.5</v>
      </c>
      <c r="C31" s="81"/>
    </row>
    <row r="32" spans="1:3" ht="20.25" x14ac:dyDescent="0.25">
      <c r="A32" s="36" t="s">
        <v>15</v>
      </c>
      <c r="B32" s="81">
        <v>2943.96</v>
      </c>
      <c r="C32" s="81"/>
    </row>
    <row r="33" spans="1:3" ht="20.25" x14ac:dyDescent="0.25">
      <c r="A33" s="36" t="s">
        <v>58</v>
      </c>
      <c r="B33" s="81">
        <v>9092.5400000000009</v>
      </c>
      <c r="C33" s="81"/>
    </row>
    <row r="34" spans="1:3" ht="20.25" x14ac:dyDescent="0.25">
      <c r="A34" s="36" t="s">
        <v>59</v>
      </c>
      <c r="B34" s="81">
        <v>20759.72</v>
      </c>
      <c r="C34" s="81"/>
    </row>
    <row r="35" spans="1:3" ht="20.25" x14ac:dyDescent="0.25">
      <c r="A35" s="36" t="s">
        <v>17</v>
      </c>
      <c r="B35" s="81">
        <v>5795.58</v>
      </c>
      <c r="C35" s="81"/>
    </row>
    <row r="36" spans="1:3" ht="20.25" x14ac:dyDescent="0.25">
      <c r="A36" s="36" t="s">
        <v>60</v>
      </c>
      <c r="B36" s="81">
        <v>14695.29</v>
      </c>
      <c r="C36" s="81"/>
    </row>
    <row r="37" spans="1:3" ht="20.25" x14ac:dyDescent="0.25">
      <c r="A37" s="36" t="s">
        <v>19</v>
      </c>
      <c r="B37" s="81">
        <v>14878.22</v>
      </c>
      <c r="C37" s="81"/>
    </row>
    <row r="38" spans="1:3" ht="21" x14ac:dyDescent="0.35">
      <c r="A38" s="50" t="s">
        <v>35</v>
      </c>
      <c r="B38" s="51">
        <f>SUM(B3:B37)</f>
        <v>325159.90000000002</v>
      </c>
    </row>
    <row r="39" spans="1:3" x14ac:dyDescent="0.25">
      <c r="A39" s="52"/>
      <c r="B39" s="52"/>
    </row>
  </sheetData>
  <mergeCells count="36">
    <mergeCell ref="B18:C18"/>
    <mergeCell ref="B19:C19"/>
    <mergeCell ref="B20:C20"/>
    <mergeCell ref="B21:C21"/>
    <mergeCell ref="A1:B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A2" sqref="A2:B2"/>
    </sheetView>
  </sheetViews>
  <sheetFormatPr defaultRowHeight="15" x14ac:dyDescent="0.25"/>
  <cols>
    <col min="1" max="1" width="22.42578125" customWidth="1"/>
    <col min="2" max="2" width="46.28515625" customWidth="1"/>
    <col min="3" max="3" width="1.42578125" hidden="1" customWidth="1"/>
  </cols>
  <sheetData>
    <row r="1" spans="1:3" ht="133.5" customHeight="1" x14ac:dyDescent="0.35">
      <c r="A1" s="82" t="s">
        <v>225</v>
      </c>
      <c r="B1" s="82"/>
      <c r="C1" s="7"/>
    </row>
    <row r="2" spans="1:3" ht="20.25" x14ac:dyDescent="0.3">
      <c r="A2" s="68" t="s">
        <v>0</v>
      </c>
      <c r="B2" s="68" t="s">
        <v>1</v>
      </c>
      <c r="C2" s="48"/>
    </row>
    <row r="3" spans="1:3" ht="20.25" x14ac:dyDescent="0.25">
      <c r="A3" s="36" t="s">
        <v>90</v>
      </c>
      <c r="B3" s="81">
        <v>9000</v>
      </c>
      <c r="C3" s="81"/>
    </row>
    <row r="4" spans="1:3" ht="20.25" x14ac:dyDescent="0.25">
      <c r="A4" s="36" t="s">
        <v>151</v>
      </c>
      <c r="B4" s="81">
        <v>3240.94</v>
      </c>
      <c r="C4" s="81"/>
    </row>
    <row r="5" spans="1:3" ht="20.25" x14ac:dyDescent="0.25">
      <c r="A5" s="36" t="s">
        <v>101</v>
      </c>
      <c r="B5" s="81">
        <v>8746.75</v>
      </c>
      <c r="C5" s="81"/>
    </row>
    <row r="6" spans="1:3" ht="20.25" x14ac:dyDescent="0.25">
      <c r="A6" s="36" t="s">
        <v>3</v>
      </c>
      <c r="B6" s="81">
        <v>831.47</v>
      </c>
      <c r="C6" s="81"/>
    </row>
    <row r="7" spans="1:3" ht="20.25" x14ac:dyDescent="0.25">
      <c r="A7" s="36" t="s">
        <v>4</v>
      </c>
      <c r="B7" s="81">
        <v>198263.41</v>
      </c>
      <c r="C7" s="81"/>
    </row>
    <row r="8" spans="1:3" ht="20.25" x14ac:dyDescent="0.25">
      <c r="A8" s="36" t="s">
        <v>94</v>
      </c>
      <c r="B8" s="81">
        <v>83957.69</v>
      </c>
      <c r="C8" s="81"/>
    </row>
    <row r="9" spans="1:3" ht="20.25" x14ac:dyDescent="0.25">
      <c r="A9" s="36" t="s">
        <v>96</v>
      </c>
      <c r="B9" s="81">
        <v>232885.31</v>
      </c>
      <c r="C9" s="81"/>
    </row>
    <row r="10" spans="1:3" ht="20.25" x14ac:dyDescent="0.25">
      <c r="A10" s="36" t="s">
        <v>132</v>
      </c>
      <c r="B10" s="81">
        <v>16694.509999999998</v>
      </c>
      <c r="C10" s="81"/>
    </row>
    <row r="11" spans="1:3" ht="20.25" x14ac:dyDescent="0.25">
      <c r="A11" s="36" t="s">
        <v>147</v>
      </c>
      <c r="B11" s="81">
        <v>17561.96</v>
      </c>
      <c r="C11" s="81"/>
    </row>
    <row r="12" spans="1:3" ht="20.25" x14ac:dyDescent="0.25">
      <c r="A12" s="36" t="s">
        <v>149</v>
      </c>
      <c r="B12" s="81">
        <v>54634.32</v>
      </c>
      <c r="C12" s="81"/>
    </row>
    <row r="13" spans="1:3" ht="20.25" x14ac:dyDescent="0.25">
      <c r="A13" s="36" t="s">
        <v>8</v>
      </c>
      <c r="B13" s="81">
        <v>54501.31</v>
      </c>
      <c r="C13" s="81"/>
    </row>
    <row r="14" spans="1:3" ht="20.25" x14ac:dyDescent="0.25">
      <c r="A14" s="36" t="s">
        <v>139</v>
      </c>
      <c r="B14" s="81">
        <v>87594.069999999905</v>
      </c>
      <c r="C14" s="81"/>
    </row>
    <row r="15" spans="1:3" ht="20.25" x14ac:dyDescent="0.25">
      <c r="A15" s="36" t="s">
        <v>161</v>
      </c>
      <c r="B15" s="81">
        <v>96334.97</v>
      </c>
      <c r="C15" s="81"/>
    </row>
    <row r="16" spans="1:3" ht="20.25" x14ac:dyDescent="0.25">
      <c r="A16" s="36" t="s">
        <v>150</v>
      </c>
      <c r="B16" s="81">
        <v>8620.77</v>
      </c>
      <c r="C16" s="81"/>
    </row>
    <row r="17" spans="1:3" ht="20.25" x14ac:dyDescent="0.25">
      <c r="A17" s="36" t="s">
        <v>152</v>
      </c>
      <c r="B17" s="81">
        <v>6982.16</v>
      </c>
      <c r="C17" s="81"/>
    </row>
    <row r="18" spans="1:3" ht="20.25" x14ac:dyDescent="0.25">
      <c r="A18" s="36" t="s">
        <v>48</v>
      </c>
      <c r="B18" s="81">
        <v>8517.92</v>
      </c>
      <c r="C18" s="81"/>
    </row>
    <row r="19" spans="1:3" ht="20.25" x14ac:dyDescent="0.25">
      <c r="A19" s="36" t="s">
        <v>49</v>
      </c>
      <c r="B19" s="81">
        <v>13310.11</v>
      </c>
      <c r="C19" s="81"/>
    </row>
    <row r="20" spans="1:3" ht="20.25" x14ac:dyDescent="0.25">
      <c r="A20" s="36" t="s">
        <v>159</v>
      </c>
      <c r="B20" s="81">
        <v>8517.92</v>
      </c>
      <c r="C20" s="81"/>
    </row>
    <row r="21" spans="1:3" ht="20.25" x14ac:dyDescent="0.25">
      <c r="A21" s="36" t="s">
        <v>162</v>
      </c>
      <c r="B21" s="81">
        <v>18586.87</v>
      </c>
      <c r="C21" s="81"/>
    </row>
    <row r="22" spans="1:3" ht="20.25" x14ac:dyDescent="0.25">
      <c r="A22" s="36" t="s">
        <v>163</v>
      </c>
      <c r="B22" s="81">
        <v>196203.26</v>
      </c>
      <c r="C22" s="81"/>
    </row>
    <row r="23" spans="1:3" ht="20.25" x14ac:dyDescent="0.25">
      <c r="A23" s="36" t="s">
        <v>55</v>
      </c>
      <c r="B23" s="81">
        <v>12911.97</v>
      </c>
      <c r="C23" s="81"/>
    </row>
    <row r="24" spans="1:3" ht="20.25" x14ac:dyDescent="0.25">
      <c r="A24" s="36" t="s">
        <v>13</v>
      </c>
      <c r="B24" s="81">
        <v>8517.92</v>
      </c>
      <c r="C24" s="81"/>
    </row>
    <row r="25" spans="1:3" ht="20.25" x14ac:dyDescent="0.25">
      <c r="A25" s="36" t="s">
        <v>137</v>
      </c>
      <c r="B25" s="81">
        <v>8489.44</v>
      </c>
      <c r="C25" s="81"/>
    </row>
    <row r="26" spans="1:3" ht="20.25" x14ac:dyDescent="0.25">
      <c r="A26" s="36" t="s">
        <v>17</v>
      </c>
      <c r="B26" s="81">
        <v>13750.93</v>
      </c>
      <c r="C26" s="81"/>
    </row>
    <row r="27" spans="1:3" ht="20.25" x14ac:dyDescent="0.25">
      <c r="A27" s="36" t="s">
        <v>61</v>
      </c>
      <c r="B27" s="81">
        <v>72067.990000000005</v>
      </c>
      <c r="C27" s="81"/>
    </row>
    <row r="28" spans="1:3" ht="20.25" x14ac:dyDescent="0.25">
      <c r="A28" s="36" t="s">
        <v>30</v>
      </c>
      <c r="B28" s="81">
        <v>179084.53</v>
      </c>
      <c r="C28" s="81"/>
    </row>
    <row r="29" spans="1:3" ht="20.25" x14ac:dyDescent="0.25">
      <c r="A29" s="36" t="s">
        <v>158</v>
      </c>
      <c r="B29" s="81">
        <v>112121.1</v>
      </c>
      <c r="C29" s="81"/>
    </row>
    <row r="30" spans="1:3" ht="20.25" x14ac:dyDescent="0.25">
      <c r="A30" s="36" t="s">
        <v>62</v>
      </c>
      <c r="B30" s="81">
        <v>103957.69</v>
      </c>
      <c r="C30" s="81"/>
    </row>
    <row r="31" spans="1:3" ht="20.25" x14ac:dyDescent="0.25">
      <c r="A31" s="36" t="s">
        <v>20</v>
      </c>
      <c r="B31" s="81">
        <v>160085.20000000001</v>
      </c>
      <c r="C31" s="81"/>
    </row>
    <row r="32" spans="1:3" ht="20.25" x14ac:dyDescent="0.25">
      <c r="A32" s="36" t="s">
        <v>108</v>
      </c>
      <c r="B32" s="81">
        <v>22605.35</v>
      </c>
      <c r="C32" s="81"/>
    </row>
    <row r="33" spans="1:3" ht="20.25" x14ac:dyDescent="0.25">
      <c r="A33" s="36" t="s">
        <v>144</v>
      </c>
      <c r="B33" s="81">
        <v>220846.06</v>
      </c>
      <c r="C33" s="81"/>
    </row>
    <row r="34" spans="1:3" ht="20.25" x14ac:dyDescent="0.25">
      <c r="A34" s="36" t="s">
        <v>226</v>
      </c>
      <c r="B34" s="81">
        <v>15855.54</v>
      </c>
      <c r="C34" s="81"/>
    </row>
    <row r="35" spans="1:3" ht="20.25" x14ac:dyDescent="0.25">
      <c r="A35" s="36" t="s">
        <v>31</v>
      </c>
      <c r="B35" s="81">
        <v>9254.94</v>
      </c>
      <c r="C35" s="81"/>
    </row>
    <row r="36" spans="1:3" ht="20.25" x14ac:dyDescent="0.25">
      <c r="A36" s="36" t="s">
        <v>63</v>
      </c>
      <c r="B36" s="81">
        <v>29678.55</v>
      </c>
      <c r="C36" s="81"/>
    </row>
    <row r="37" spans="1:3" ht="20.25" x14ac:dyDescent="0.25">
      <c r="A37" s="36" t="s">
        <v>111</v>
      </c>
      <c r="B37" s="81">
        <v>9515.61</v>
      </c>
      <c r="C37" s="81"/>
    </row>
    <row r="38" spans="1:3" ht="20.25" x14ac:dyDescent="0.25">
      <c r="A38" s="36" t="s">
        <v>165</v>
      </c>
      <c r="B38" s="81">
        <v>368.78</v>
      </c>
      <c r="C38" s="81"/>
    </row>
    <row r="39" spans="1:3" ht="20.25" x14ac:dyDescent="0.25">
      <c r="A39" s="36" t="s">
        <v>227</v>
      </c>
      <c r="B39" s="81">
        <v>16509.66</v>
      </c>
      <c r="C39" s="81"/>
    </row>
    <row r="40" spans="1:3" ht="20.25" x14ac:dyDescent="0.25">
      <c r="A40" s="36" t="s">
        <v>166</v>
      </c>
      <c r="B40" s="81">
        <v>1397.43</v>
      </c>
      <c r="C40" s="81"/>
    </row>
    <row r="41" spans="1:3" ht="20.25" x14ac:dyDescent="0.25">
      <c r="A41" s="36" t="s">
        <v>166</v>
      </c>
      <c r="B41" s="81">
        <v>7465.62</v>
      </c>
      <c r="C41" s="81"/>
    </row>
    <row r="42" spans="1:3" ht="20.25" x14ac:dyDescent="0.25">
      <c r="A42" s="36" t="s">
        <v>167</v>
      </c>
      <c r="B42" s="81">
        <v>202222.51</v>
      </c>
      <c r="C42" s="81"/>
    </row>
    <row r="43" spans="1:3" ht="20.25" x14ac:dyDescent="0.25">
      <c r="A43" s="36" t="s">
        <v>74</v>
      </c>
      <c r="B43" s="81">
        <v>1721.19</v>
      </c>
      <c r="C43" s="81"/>
    </row>
    <row r="44" spans="1:3" ht="20.25" x14ac:dyDescent="0.25">
      <c r="A44" s="36" t="s">
        <v>74</v>
      </c>
      <c r="B44" s="81">
        <v>15258.3</v>
      </c>
      <c r="C44" s="81"/>
    </row>
    <row r="45" spans="1:3" ht="20.25" x14ac:dyDescent="0.25">
      <c r="A45" s="36" t="s">
        <v>115</v>
      </c>
      <c r="B45" s="81">
        <v>154844.71</v>
      </c>
      <c r="C45" s="81"/>
    </row>
    <row r="46" spans="1:3" ht="20.25" x14ac:dyDescent="0.25">
      <c r="A46" s="36" t="s">
        <v>168</v>
      </c>
      <c r="B46" s="81">
        <v>28602.39</v>
      </c>
      <c r="C46" s="81"/>
    </row>
    <row r="47" spans="1:3" ht="20.25" x14ac:dyDescent="0.25">
      <c r="A47" s="36" t="s">
        <v>168</v>
      </c>
      <c r="B47" s="81">
        <v>173808.26</v>
      </c>
      <c r="C47" s="81"/>
    </row>
    <row r="48" spans="1:3" ht="20.25" x14ac:dyDescent="0.25">
      <c r="A48" s="36" t="s">
        <v>76</v>
      </c>
      <c r="B48" s="81">
        <v>14656.61</v>
      </c>
      <c r="C48" s="81"/>
    </row>
    <row r="49" spans="1:3" ht="20.25" x14ac:dyDescent="0.25">
      <c r="A49" s="36" t="s">
        <v>169</v>
      </c>
      <c r="B49" s="81">
        <v>14106.47</v>
      </c>
      <c r="C49" s="81"/>
    </row>
    <row r="50" spans="1:3" ht="20.25" x14ac:dyDescent="0.25">
      <c r="A50" s="36" t="s">
        <v>170</v>
      </c>
      <c r="B50" s="81">
        <v>9299.6299999999992</v>
      </c>
      <c r="C50" s="81"/>
    </row>
    <row r="51" spans="1:3" ht="21" x14ac:dyDescent="0.35">
      <c r="A51" s="53" t="s">
        <v>35</v>
      </c>
      <c r="B51" s="51">
        <f>SUM(B3:B50)</f>
        <v>2743990.0999999996</v>
      </c>
      <c r="C51" s="7"/>
    </row>
    <row r="52" spans="1:3" ht="21" x14ac:dyDescent="0.35">
      <c r="A52" s="54"/>
      <c r="B52" s="54"/>
    </row>
  </sheetData>
  <mergeCells count="49">
    <mergeCell ref="B15:C15"/>
    <mergeCell ref="B16:C16"/>
    <mergeCell ref="A1:B1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A63" sqref="A63:B63"/>
    </sheetView>
  </sheetViews>
  <sheetFormatPr defaultRowHeight="15" x14ac:dyDescent="0.25"/>
  <cols>
    <col min="1" max="1" width="23.5703125" customWidth="1"/>
    <col min="2" max="2" width="45" customWidth="1"/>
    <col min="3" max="3" width="0.42578125" customWidth="1"/>
  </cols>
  <sheetData>
    <row r="1" spans="1:3" ht="119.25" customHeight="1" x14ac:dyDescent="0.35">
      <c r="A1" s="82" t="s">
        <v>188</v>
      </c>
      <c r="B1" s="82"/>
      <c r="C1" s="7"/>
    </row>
    <row r="2" spans="1:3" ht="20.25" x14ac:dyDescent="0.3">
      <c r="A2" s="68" t="s">
        <v>0</v>
      </c>
      <c r="B2" s="68" t="s">
        <v>1</v>
      </c>
      <c r="C2" s="48"/>
    </row>
    <row r="3" spans="1:3" ht="20.25" x14ac:dyDescent="0.25">
      <c r="A3" s="36" t="s">
        <v>37</v>
      </c>
      <c r="B3" s="81">
        <v>5093.2299999999996</v>
      </c>
      <c r="C3" s="81"/>
    </row>
    <row r="4" spans="1:3" ht="20.25" x14ac:dyDescent="0.25">
      <c r="A4" s="36" t="s">
        <v>151</v>
      </c>
      <c r="B4" s="81">
        <v>37843.46</v>
      </c>
      <c r="C4" s="81"/>
    </row>
    <row r="5" spans="1:3" ht="20.25" x14ac:dyDescent="0.25">
      <c r="A5" s="36" t="s">
        <v>93</v>
      </c>
      <c r="B5" s="81">
        <v>60285.52</v>
      </c>
      <c r="C5" s="81"/>
    </row>
    <row r="6" spans="1:3" ht="20.25" x14ac:dyDescent="0.25">
      <c r="A6" s="36" t="s">
        <v>138</v>
      </c>
      <c r="B6" s="81">
        <v>11777.5</v>
      </c>
      <c r="C6" s="81"/>
    </row>
    <row r="7" spans="1:3" ht="20.25" x14ac:dyDescent="0.25">
      <c r="A7" s="36" t="s">
        <v>40</v>
      </c>
      <c r="B7" s="81">
        <v>11249.27</v>
      </c>
      <c r="C7" s="81"/>
    </row>
    <row r="8" spans="1:3" ht="20.25" x14ac:dyDescent="0.25">
      <c r="A8" s="36" t="s">
        <v>95</v>
      </c>
      <c r="B8" s="81">
        <v>17081.18</v>
      </c>
      <c r="C8" s="81"/>
    </row>
    <row r="9" spans="1:3" ht="20.25" x14ac:dyDescent="0.25">
      <c r="A9" s="36" t="s">
        <v>96</v>
      </c>
      <c r="B9" s="81">
        <v>8618.73</v>
      </c>
      <c r="C9" s="81"/>
    </row>
    <row r="10" spans="1:3" ht="20.25" x14ac:dyDescent="0.25">
      <c r="A10" s="36" t="s">
        <v>132</v>
      </c>
      <c r="B10" s="81">
        <v>3294.64</v>
      </c>
      <c r="C10" s="81"/>
    </row>
    <row r="11" spans="1:3" ht="20.25" x14ac:dyDescent="0.25">
      <c r="A11" s="36" t="s">
        <v>97</v>
      </c>
      <c r="B11" s="81">
        <v>3181</v>
      </c>
      <c r="C11" s="81"/>
    </row>
    <row r="12" spans="1:3" ht="20.25" x14ac:dyDescent="0.25">
      <c r="A12" s="36" t="s">
        <v>147</v>
      </c>
      <c r="B12" s="81">
        <v>4335.3</v>
      </c>
      <c r="C12" s="81"/>
    </row>
    <row r="13" spans="1:3" ht="20.25" x14ac:dyDescent="0.25">
      <c r="A13" s="36" t="s">
        <v>41</v>
      </c>
      <c r="B13" s="81">
        <v>3237.8</v>
      </c>
      <c r="C13" s="81"/>
    </row>
    <row r="14" spans="1:3" ht="20.25" x14ac:dyDescent="0.25">
      <c r="A14" s="36" t="s">
        <v>148</v>
      </c>
      <c r="B14" s="81">
        <v>3237.8</v>
      </c>
      <c r="C14" s="81"/>
    </row>
    <row r="15" spans="1:3" ht="20.25" x14ac:dyDescent="0.25">
      <c r="A15" s="36" t="s">
        <v>149</v>
      </c>
      <c r="B15" s="81">
        <v>29494.03</v>
      </c>
      <c r="C15" s="81"/>
    </row>
    <row r="16" spans="1:3" ht="20.25" x14ac:dyDescent="0.25">
      <c r="A16" s="36" t="s">
        <v>42</v>
      </c>
      <c r="B16" s="81">
        <v>47393.51</v>
      </c>
      <c r="C16" s="81"/>
    </row>
    <row r="17" spans="1:3" ht="20.25" x14ac:dyDescent="0.25">
      <c r="A17" s="36" t="s">
        <v>7</v>
      </c>
      <c r="B17" s="81">
        <v>18689.34</v>
      </c>
      <c r="C17" s="81"/>
    </row>
    <row r="18" spans="1:3" ht="20.25" x14ac:dyDescent="0.25">
      <c r="A18" s="36" t="s">
        <v>8</v>
      </c>
      <c r="B18" s="81">
        <v>47393.51</v>
      </c>
      <c r="C18" s="81"/>
    </row>
    <row r="19" spans="1:3" ht="20.25" x14ac:dyDescent="0.25">
      <c r="A19" s="36" t="s">
        <v>44</v>
      </c>
      <c r="B19" s="81">
        <v>2556.13</v>
      </c>
      <c r="C19" s="81"/>
    </row>
    <row r="20" spans="1:3" ht="20.25" x14ac:dyDescent="0.25">
      <c r="A20" s="36" t="s">
        <v>171</v>
      </c>
      <c r="B20" s="81">
        <v>5821.38</v>
      </c>
      <c r="C20" s="81"/>
    </row>
    <row r="21" spans="1:3" ht="20.25" x14ac:dyDescent="0.25">
      <c r="A21" s="36" t="s">
        <v>161</v>
      </c>
      <c r="B21" s="81">
        <v>5538.36</v>
      </c>
      <c r="C21" s="81"/>
    </row>
    <row r="22" spans="1:3" ht="20.25" x14ac:dyDescent="0.25">
      <c r="A22" s="36" t="s">
        <v>134</v>
      </c>
      <c r="B22" s="81">
        <v>39354.82</v>
      </c>
      <c r="C22" s="81"/>
    </row>
    <row r="23" spans="1:3" ht="20.25" x14ac:dyDescent="0.25">
      <c r="A23" s="36" t="s">
        <v>10</v>
      </c>
      <c r="B23" s="81">
        <v>41328.22</v>
      </c>
      <c r="C23" s="81"/>
    </row>
    <row r="24" spans="1:3" ht="20.25" x14ac:dyDescent="0.25">
      <c r="A24" s="36" t="s">
        <v>48</v>
      </c>
      <c r="B24" s="81">
        <v>34435.9</v>
      </c>
      <c r="C24" s="81"/>
    </row>
    <row r="25" spans="1:3" ht="20.25" x14ac:dyDescent="0.25">
      <c r="A25" s="36" t="s">
        <v>53</v>
      </c>
      <c r="B25" s="81">
        <v>46594.51</v>
      </c>
      <c r="C25" s="81"/>
    </row>
    <row r="26" spans="1:3" ht="20.25" x14ac:dyDescent="0.25">
      <c r="A26" s="36" t="s">
        <v>136</v>
      </c>
      <c r="B26" s="81">
        <v>39103.1</v>
      </c>
      <c r="C26" s="81"/>
    </row>
    <row r="27" spans="1:3" ht="20.25" x14ac:dyDescent="0.25">
      <c r="A27" s="36" t="s">
        <v>172</v>
      </c>
      <c r="B27" s="81">
        <v>37778.050000000003</v>
      </c>
      <c r="C27" s="81"/>
    </row>
    <row r="28" spans="1:3" ht="20.25" x14ac:dyDescent="0.25">
      <c r="A28" s="36" t="s">
        <v>54</v>
      </c>
      <c r="B28" s="81">
        <v>31222.31</v>
      </c>
      <c r="C28" s="81"/>
    </row>
    <row r="29" spans="1:3" ht="20.25" x14ac:dyDescent="0.25">
      <c r="A29" s="36" t="s">
        <v>142</v>
      </c>
      <c r="B29" s="81">
        <v>43698.11</v>
      </c>
      <c r="C29" s="81"/>
    </row>
    <row r="30" spans="1:3" ht="20.25" x14ac:dyDescent="0.25">
      <c r="A30" s="36" t="s">
        <v>56</v>
      </c>
      <c r="B30" s="81">
        <v>43536.31</v>
      </c>
      <c r="C30" s="81"/>
    </row>
    <row r="31" spans="1:3" ht="20.25" x14ac:dyDescent="0.25">
      <c r="A31" s="36" t="s">
        <v>57</v>
      </c>
      <c r="B31" s="81">
        <v>12773.78</v>
      </c>
      <c r="C31" s="81"/>
    </row>
    <row r="32" spans="1:3" ht="20.25" x14ac:dyDescent="0.25">
      <c r="A32" s="36" t="s">
        <v>13</v>
      </c>
      <c r="B32" s="81">
        <v>58159.489999999903</v>
      </c>
      <c r="C32" s="81"/>
    </row>
    <row r="33" spans="1:3" ht="20.25" x14ac:dyDescent="0.25">
      <c r="A33" s="36" t="s">
        <v>14</v>
      </c>
      <c r="B33" s="81">
        <v>53176.61</v>
      </c>
      <c r="C33" s="81"/>
    </row>
    <row r="34" spans="1:3" ht="20.25" x14ac:dyDescent="0.25">
      <c r="A34" s="36" t="s">
        <v>143</v>
      </c>
      <c r="B34" s="81">
        <v>44855.85</v>
      </c>
      <c r="C34" s="81"/>
    </row>
    <row r="35" spans="1:3" ht="20.25" x14ac:dyDescent="0.25">
      <c r="A35" s="36" t="s">
        <v>30</v>
      </c>
      <c r="B35" s="81">
        <v>15268.53</v>
      </c>
      <c r="C35" s="81"/>
    </row>
    <row r="36" spans="1:3" ht="20.25" x14ac:dyDescent="0.25">
      <c r="A36" s="36" t="s">
        <v>19</v>
      </c>
      <c r="B36" s="81">
        <v>14515.14</v>
      </c>
      <c r="C36" s="81"/>
    </row>
    <row r="37" spans="1:3" ht="20.25" x14ac:dyDescent="0.25">
      <c r="A37" s="36" t="s">
        <v>158</v>
      </c>
      <c r="B37" s="81">
        <v>34136.42</v>
      </c>
      <c r="C37" s="81"/>
    </row>
    <row r="38" spans="1:3" ht="20.25" x14ac:dyDescent="0.25">
      <c r="A38" s="36" t="s">
        <v>173</v>
      </c>
      <c r="B38" s="81">
        <v>12670.88</v>
      </c>
      <c r="C38" s="81"/>
    </row>
    <row r="39" spans="1:3" ht="20.25" x14ac:dyDescent="0.25">
      <c r="A39" s="36" t="s">
        <v>164</v>
      </c>
      <c r="B39" s="81">
        <v>36473.919999999998</v>
      </c>
      <c r="C39" s="81"/>
    </row>
    <row r="40" spans="1:3" ht="20.25" x14ac:dyDescent="0.25">
      <c r="A40" s="36" t="s">
        <v>145</v>
      </c>
      <c r="B40" s="81">
        <v>1353134.12</v>
      </c>
      <c r="C40" s="81"/>
    </row>
    <row r="41" spans="1:3" ht="20.25" x14ac:dyDescent="0.25">
      <c r="A41" s="36" t="s">
        <v>174</v>
      </c>
      <c r="B41" s="81">
        <v>84250.47</v>
      </c>
      <c r="C41" s="81"/>
    </row>
    <row r="42" spans="1:3" ht="20.25" x14ac:dyDescent="0.25">
      <c r="A42" s="36" t="s">
        <v>33</v>
      </c>
      <c r="B42" s="81">
        <v>7668.4</v>
      </c>
      <c r="C42" s="81"/>
    </row>
    <row r="43" spans="1:3" ht="20.25" x14ac:dyDescent="0.25">
      <c r="A43" s="36" t="s">
        <v>34</v>
      </c>
      <c r="B43" s="81">
        <v>27297.8</v>
      </c>
      <c r="C43" s="81"/>
    </row>
    <row r="44" spans="1:3" ht="20.25" x14ac:dyDescent="0.25">
      <c r="A44" s="36" t="s">
        <v>175</v>
      </c>
      <c r="B44" s="81">
        <v>60553.86</v>
      </c>
      <c r="C44" s="81"/>
    </row>
    <row r="45" spans="1:3" ht="20.25" x14ac:dyDescent="0.25">
      <c r="A45" s="36" t="s">
        <v>228</v>
      </c>
      <c r="B45" s="81">
        <v>4164.8999999999996</v>
      </c>
      <c r="C45" s="81"/>
    </row>
    <row r="46" spans="1:3" ht="20.25" x14ac:dyDescent="0.25">
      <c r="A46" s="36" t="s">
        <v>176</v>
      </c>
      <c r="B46" s="81">
        <v>6057.72</v>
      </c>
      <c r="C46" s="81"/>
    </row>
    <row r="47" spans="1:3" ht="20.25" x14ac:dyDescent="0.25">
      <c r="A47" s="36" t="s">
        <v>229</v>
      </c>
      <c r="B47" s="81">
        <v>4240.9799999999996</v>
      </c>
      <c r="C47" s="81"/>
    </row>
    <row r="48" spans="1:3" ht="20.25" x14ac:dyDescent="0.25">
      <c r="A48" s="36" t="s">
        <v>177</v>
      </c>
      <c r="B48" s="81">
        <v>64235.15</v>
      </c>
      <c r="C48" s="81"/>
    </row>
    <row r="49" spans="1:3" ht="20.25" x14ac:dyDescent="0.25">
      <c r="A49" s="36" t="s">
        <v>178</v>
      </c>
      <c r="B49" s="81">
        <v>20075.740000000002</v>
      </c>
      <c r="C49" s="81"/>
    </row>
    <row r="50" spans="1:3" ht="20.25" x14ac:dyDescent="0.25">
      <c r="A50" s="36" t="s">
        <v>179</v>
      </c>
      <c r="B50" s="81">
        <v>7573.16</v>
      </c>
      <c r="C50" s="81"/>
    </row>
    <row r="51" spans="1:3" ht="20.25" x14ac:dyDescent="0.25">
      <c r="A51" s="36" t="s">
        <v>47</v>
      </c>
      <c r="B51" s="81">
        <v>36193.85</v>
      </c>
      <c r="C51" s="81"/>
    </row>
    <row r="52" spans="1:3" ht="20.25" x14ac:dyDescent="0.25">
      <c r="A52" s="36" t="s">
        <v>180</v>
      </c>
      <c r="B52" s="81">
        <v>87994.86</v>
      </c>
      <c r="C52" s="81"/>
    </row>
    <row r="53" spans="1:3" ht="20.25" x14ac:dyDescent="0.25">
      <c r="A53" s="36" t="s">
        <v>230</v>
      </c>
      <c r="B53" s="81">
        <v>2916.24</v>
      </c>
      <c r="C53" s="81"/>
    </row>
    <row r="54" spans="1:3" ht="20.25" x14ac:dyDescent="0.25">
      <c r="A54" s="36" t="s">
        <v>181</v>
      </c>
      <c r="B54" s="81">
        <v>7821.11</v>
      </c>
      <c r="C54" s="81"/>
    </row>
    <row r="55" spans="1:3" ht="20.25" x14ac:dyDescent="0.25">
      <c r="A55" s="36" t="s">
        <v>231</v>
      </c>
      <c r="B55" s="81">
        <v>4127.3999999999996</v>
      </c>
      <c r="C55" s="81"/>
    </row>
    <row r="56" spans="1:3" ht="20.25" x14ac:dyDescent="0.25">
      <c r="A56" s="36" t="s">
        <v>182</v>
      </c>
      <c r="B56" s="81">
        <v>43722.93</v>
      </c>
      <c r="C56" s="81"/>
    </row>
    <row r="57" spans="1:3" ht="20.25" x14ac:dyDescent="0.25">
      <c r="A57" s="36" t="s">
        <v>183</v>
      </c>
      <c r="B57" s="81">
        <v>49414.48</v>
      </c>
      <c r="C57" s="81"/>
    </row>
    <row r="58" spans="1:3" ht="20.25" x14ac:dyDescent="0.25">
      <c r="A58" s="36" t="s">
        <v>184</v>
      </c>
      <c r="B58" s="81">
        <v>34136.61</v>
      </c>
      <c r="C58" s="81"/>
    </row>
    <row r="59" spans="1:3" ht="20.25" x14ac:dyDescent="0.25">
      <c r="A59" s="36" t="s">
        <v>185</v>
      </c>
      <c r="B59" s="81">
        <v>37331.19</v>
      </c>
      <c r="C59" s="81"/>
    </row>
    <row r="60" spans="1:3" ht="20.25" x14ac:dyDescent="0.25">
      <c r="A60" s="36" t="s">
        <v>186</v>
      </c>
      <c r="B60" s="81">
        <v>53812.21</v>
      </c>
      <c r="C60" s="81"/>
    </row>
    <row r="61" spans="1:3" ht="20.25" x14ac:dyDescent="0.25">
      <c r="A61" s="36" t="s">
        <v>187</v>
      </c>
      <c r="B61" s="81">
        <v>10781.9</v>
      </c>
      <c r="C61" s="81"/>
    </row>
    <row r="62" spans="1:3" ht="20.25" x14ac:dyDescent="0.25">
      <c r="A62" s="36" t="s">
        <v>232</v>
      </c>
      <c r="B62" s="81">
        <v>12850.73</v>
      </c>
      <c r="C62" s="81"/>
    </row>
    <row r="63" spans="1:3" ht="21" x14ac:dyDescent="0.35">
      <c r="A63" s="50" t="s">
        <v>35</v>
      </c>
      <c r="B63" s="51">
        <f>SUM(B3:B62)</f>
        <v>2985559.45</v>
      </c>
      <c r="C63" s="1">
        <f>SUM(B63)</f>
        <v>2985559.45</v>
      </c>
    </row>
  </sheetData>
  <mergeCells count="61">
    <mergeCell ref="B18:C18"/>
    <mergeCell ref="B19:C19"/>
    <mergeCell ref="B20:C20"/>
    <mergeCell ref="B21:C21"/>
    <mergeCell ref="A1:B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туровская д.1</vt:lpstr>
      <vt:lpstr>Туровская д.2</vt:lpstr>
      <vt:lpstr>Туровская д. 3</vt:lpstr>
      <vt:lpstr>Туровская д.4</vt:lpstr>
      <vt:lpstr>Туровская д.5</vt:lpstr>
      <vt:lpstr>Туровская д.6</vt:lpstr>
      <vt:lpstr>Туровская д. 7</vt:lpstr>
      <vt:lpstr>Туровская д. 8</vt:lpstr>
      <vt:lpstr>1-ый Туровский д.2</vt:lpstr>
      <vt:lpstr>1-ый Туровкий д.3</vt:lpstr>
      <vt:lpstr>1-ый Туровский д.4</vt:lpstr>
      <vt:lpstr>1-ый Туровский д.5</vt:lpstr>
      <vt:lpstr>1-Туровский д.6</vt:lpstr>
      <vt:lpstr>1-ый Туровский д.7</vt:lpstr>
      <vt:lpstr>1-ый Туровский д.8</vt:lpstr>
      <vt:lpstr>1-ый Туровский д.9</vt:lpstr>
      <vt:lpstr>1-ый Туровский д.10</vt:lpstr>
      <vt:lpstr>1-ый Туровский д. 11</vt:lpstr>
      <vt:lpstr>1-ый Туровский д.12</vt:lpstr>
      <vt:lpstr>1-ый Туровский д.13</vt:lpstr>
      <vt:lpstr>1-ый Туровский д.14</vt:lpstr>
      <vt:lpstr>ЖК Дабл д.1</vt:lpstr>
      <vt:lpstr>ЖК Дабл д.2</vt:lpstr>
      <vt:lpstr>Чкалова д.1</vt:lpstr>
      <vt:lpstr>Паркинг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2024-11-13T08:01:35Z</dcterms:created>
  <dcterms:modified xsi:type="dcterms:W3CDTF">2024-12-13T08:51:01Z</dcterms:modified>
</cp:coreProperties>
</file>