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620"/>
  </bookViews>
  <sheets>
    <sheet name="Туровская д. 1" sheetId="1" r:id="rId1"/>
    <sheet name="Туровская д. 2" sheetId="2" r:id="rId2"/>
    <sheet name="Туровская д.3" sheetId="3" r:id="rId3"/>
    <sheet name="Туровская д4" sheetId="4" r:id="rId4"/>
    <sheet name="Туровская д.5" sheetId="5" r:id="rId5"/>
    <sheet name="Туровская д.6" sheetId="6" r:id="rId6"/>
    <sheet name="Туровская д.7" sheetId="9" r:id="rId7"/>
    <sheet name="Туровская д.8" sheetId="10" r:id="rId8"/>
    <sheet name="1-ый Туровский д.2" sheetId="11" r:id="rId9"/>
    <sheet name="1-ый Туровсий д.3" sheetId="12" r:id="rId10"/>
    <sheet name="1-ый Туровский д.4" sheetId="13" r:id="rId11"/>
    <sheet name="1-ый Туровский д.5" sheetId="14" r:id="rId12"/>
    <sheet name="1-ый Туровский д.6" sheetId="15" r:id="rId13"/>
    <sheet name="1-ый Туровский д.7" sheetId="16" r:id="rId14"/>
    <sheet name="1-ый Туровский д.8" sheetId="17" r:id="rId15"/>
    <sheet name="1-ый Туровский д.9" sheetId="18" r:id="rId16"/>
    <sheet name="1-ый Туровский д.10" sheetId="19" r:id="rId17"/>
    <sheet name="1-ый Туровский д.11" sheetId="20" r:id="rId18"/>
    <sheet name="1-ый Туровский д. 12" sheetId="21" r:id="rId19"/>
    <sheet name="1-ый Туровский д.13" sheetId="22" r:id="rId20"/>
    <sheet name="1-ый Туровский д. 14" sheetId="23" r:id="rId21"/>
    <sheet name="ЖК Дабл д.1" sheetId="24" r:id="rId22"/>
    <sheet name="ЖК Дабл д.2" sheetId="25" r:id="rId2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25" l="1"/>
  <c r="B38" i="24"/>
  <c r="B11" i="22"/>
  <c r="B14" i="21"/>
  <c r="B14" i="20"/>
  <c r="B12" i="19"/>
  <c r="B10" i="15"/>
  <c r="B19" i="14"/>
  <c r="B18" i="13"/>
  <c r="B7" i="11"/>
  <c r="B36" i="10"/>
  <c r="B21" i="6"/>
  <c r="B61" i="5"/>
  <c r="B15" i="4"/>
  <c r="B67" i="3"/>
  <c r="B35" i="2"/>
  <c r="C35" i="2" s="1"/>
  <c r="B26" i="1"/>
  <c r="C26" i="1" s="1"/>
  <c r="B11" i="23" l="1"/>
  <c r="B11" i="18"/>
  <c r="B13" i="17"/>
  <c r="B10" i="16"/>
  <c r="B31" i="12" l="1"/>
  <c r="B40" i="9"/>
</calcChain>
</file>

<file path=xl/sharedStrings.xml><?xml version="1.0" encoding="utf-8"?>
<sst xmlns="http://schemas.openxmlformats.org/spreadsheetml/2006/main" count="588" uniqueCount="192">
  <si>
    <t>№ квартиры</t>
  </si>
  <si>
    <t>Сумма долга в рублях</t>
  </si>
  <si>
    <t>5</t>
  </si>
  <si>
    <t>13</t>
  </si>
  <si>
    <t>16</t>
  </si>
  <si>
    <t>22</t>
  </si>
  <si>
    <t>25</t>
  </si>
  <si>
    <t>35</t>
  </si>
  <si>
    <t>48</t>
  </si>
  <si>
    <t>54</t>
  </si>
  <si>
    <t>58</t>
  </si>
  <si>
    <t>59</t>
  </si>
  <si>
    <t>62</t>
  </si>
  <si>
    <t>69</t>
  </si>
  <si>
    <t>73</t>
  </si>
  <si>
    <t>75</t>
  </si>
  <si>
    <t>88</t>
  </si>
  <si>
    <t>91</t>
  </si>
  <si>
    <t>108</t>
  </si>
  <si>
    <t>117</t>
  </si>
  <si>
    <t>11</t>
  </si>
  <si>
    <t>15</t>
  </si>
  <si>
    <t>30</t>
  </si>
  <si>
    <t>94</t>
  </si>
  <si>
    <t>Итого:</t>
  </si>
  <si>
    <t>1</t>
  </si>
  <si>
    <t>8</t>
  </si>
  <si>
    <t>20</t>
  </si>
  <si>
    <t>27</t>
  </si>
  <si>
    <t>34</t>
  </si>
  <si>
    <t>44</t>
  </si>
  <si>
    <t>49</t>
  </si>
  <si>
    <t>90</t>
  </si>
  <si>
    <t>101</t>
  </si>
  <si>
    <t>103</t>
  </si>
  <si>
    <t>111</t>
  </si>
  <si>
    <t>4</t>
  </si>
  <si>
    <t>9</t>
  </si>
  <si>
    <t>12</t>
  </si>
  <si>
    <t>26</t>
  </si>
  <si>
    <t>36</t>
  </si>
  <si>
    <t>37</t>
  </si>
  <si>
    <t>42</t>
  </si>
  <si>
    <t>46</t>
  </si>
  <si>
    <t>47</t>
  </si>
  <si>
    <t>56</t>
  </si>
  <si>
    <t>60</t>
  </si>
  <si>
    <t>63</t>
  </si>
  <si>
    <t>68</t>
  </si>
  <si>
    <t>71</t>
  </si>
  <si>
    <t>74</t>
  </si>
  <si>
    <t>81</t>
  </si>
  <si>
    <t>97</t>
  </si>
  <si>
    <t>98</t>
  </si>
  <si>
    <t>100</t>
  </si>
  <si>
    <t>102</t>
  </si>
  <si>
    <t>132</t>
  </si>
  <si>
    <t>135</t>
  </si>
  <si>
    <t>146</t>
  </si>
  <si>
    <t>149</t>
  </si>
  <si>
    <t>152</t>
  </si>
  <si>
    <t>159</t>
  </si>
  <si>
    <t>171</t>
  </si>
  <si>
    <t>173</t>
  </si>
  <si>
    <t>178</t>
  </si>
  <si>
    <t>179</t>
  </si>
  <si>
    <t>180</t>
  </si>
  <si>
    <t>183</t>
  </si>
  <si>
    <t>185</t>
  </si>
  <si>
    <t>202</t>
  </si>
  <si>
    <t>203</t>
  </si>
  <si>
    <t>206</t>
  </si>
  <si>
    <t>217</t>
  </si>
  <si>
    <t>218</t>
  </si>
  <si>
    <t>222</t>
  </si>
  <si>
    <t>227</t>
  </si>
  <si>
    <t>2</t>
  </si>
  <si>
    <t>24</t>
  </si>
  <si>
    <t>28</t>
  </si>
  <si>
    <t>31</t>
  </si>
  <si>
    <t>38</t>
  </si>
  <si>
    <t>3</t>
  </si>
  <si>
    <t>6</t>
  </si>
  <si>
    <t>39</t>
  </si>
  <si>
    <t>67</t>
  </si>
  <si>
    <t>70</t>
  </si>
  <si>
    <t>86</t>
  </si>
  <si>
    <t>96</t>
  </si>
  <si>
    <t>112</t>
  </si>
  <si>
    <t>125</t>
  </si>
  <si>
    <t>127</t>
  </si>
  <si>
    <t>134</t>
  </si>
  <si>
    <t>137</t>
  </si>
  <si>
    <t>151</t>
  </si>
  <si>
    <t>157</t>
  </si>
  <si>
    <t>163</t>
  </si>
  <si>
    <t>164</t>
  </si>
  <si>
    <t>166</t>
  </si>
  <si>
    <t>169</t>
  </si>
  <si>
    <t>182</t>
  </si>
  <si>
    <t>186</t>
  </si>
  <si>
    <t>198</t>
  </si>
  <si>
    <t>201</t>
  </si>
  <si>
    <t>221</t>
  </si>
  <si>
    <t>229</t>
  </si>
  <si>
    <t>231</t>
  </si>
  <si>
    <t>235</t>
  </si>
  <si>
    <t>242</t>
  </si>
  <si>
    <t>247</t>
  </si>
  <si>
    <t>249</t>
  </si>
  <si>
    <t>76</t>
  </si>
  <si>
    <t>10</t>
  </si>
  <si>
    <t>17</t>
  </si>
  <si>
    <t>19</t>
  </si>
  <si>
    <t>21</t>
  </si>
  <si>
    <t>40</t>
  </si>
  <si>
    <t>45</t>
  </si>
  <si>
    <t>65</t>
  </si>
  <si>
    <t>82</t>
  </si>
  <si>
    <t>87</t>
  </si>
  <si>
    <t>89</t>
  </si>
  <si>
    <t>99</t>
  </si>
  <si>
    <t>104</t>
  </si>
  <si>
    <t>106</t>
  </si>
  <si>
    <t>113</t>
  </si>
  <si>
    <t>121</t>
  </si>
  <si>
    <t>122</t>
  </si>
  <si>
    <t>32</t>
  </si>
  <si>
    <t>93</t>
  </si>
  <si>
    <t>18</t>
  </si>
  <si>
    <t>7</t>
  </si>
  <si>
    <t>29</t>
  </si>
  <si>
    <t>33</t>
  </si>
  <si>
    <t>43</t>
  </si>
  <si>
    <t>53</t>
  </si>
  <si>
    <t>61</t>
  </si>
  <si>
    <t>64</t>
  </si>
  <si>
    <t>78</t>
  </si>
  <si>
    <t>79</t>
  </si>
  <si>
    <t>14</t>
  </si>
  <si>
    <t>23</t>
  </si>
  <si>
    <t>41</t>
  </si>
  <si>
    <t>55</t>
  </si>
  <si>
    <t>72</t>
  </si>
  <si>
    <t>107</t>
  </si>
  <si>
    <t>77</t>
  </si>
  <si>
    <t>83</t>
  </si>
  <si>
    <t>92</t>
  </si>
  <si>
    <t>Сведения о задолженностях по квартирам на               14 мая 2025г.
Московская область, Ленинский район, д. Горки,          ул. Туровская, д.1</t>
  </si>
  <si>
    <t>114</t>
  </si>
  <si>
    <t>123</t>
  </si>
  <si>
    <t>57</t>
  </si>
  <si>
    <t>85</t>
  </si>
  <si>
    <t>Сведения о задолженностях по квартирам на                    14 мая 2025г.
Московская область, Ленинский район, д. Горки,          ул. Туровская, д.2</t>
  </si>
  <si>
    <t>119</t>
  </si>
  <si>
    <t>120</t>
  </si>
  <si>
    <t>140</t>
  </si>
  <si>
    <t>177</t>
  </si>
  <si>
    <t>220</t>
  </si>
  <si>
    <t>Сведения о задолженностях по квартирам на  14 мая 2025г.
Московская область, Ленинский район, д. Горки, ул. Туровская, д.3</t>
  </si>
  <si>
    <t>Итого</t>
  </si>
  <si>
    <t>Сведения о задолженностях по квартирам на               14 мая 2025г.
Московская область, Ленинский район, д. Горки,          ул. Туровская, д.4</t>
  </si>
  <si>
    <t>Сведения о задолженностях по квартирам на               14 мая 2025г.
Московская область, Ленинский район, д. Горки,          ул. Туровская, д.5</t>
  </si>
  <si>
    <t>160</t>
  </si>
  <si>
    <t>161</t>
  </si>
  <si>
    <t>190</t>
  </si>
  <si>
    <t>193</t>
  </si>
  <si>
    <t>197</t>
  </si>
  <si>
    <t>215</t>
  </si>
  <si>
    <t>234</t>
  </si>
  <si>
    <t>239</t>
  </si>
  <si>
    <t>Сведения о задолженностях по квартирам на               14 мая 2025г.
Московская область, Ленинский район, д. Горки,          ул. Туровская, д.6</t>
  </si>
  <si>
    <t>50</t>
  </si>
  <si>
    <t>Сведения о задолженностях по квартирам на               14 мая 2025г.
Московская область, Ленинский район, д. Горки,          ул. Туровская, д.7</t>
  </si>
  <si>
    <t>Сведения о задолженностях по квартирам на               14 мая 2025г.
Московская область, Ленинский район, д. Горки,          ул. Туровская, д.8</t>
  </si>
  <si>
    <t>110</t>
  </si>
  <si>
    <t>Сведения о задолженностях по квартирам на               14 мая 2025г.
Московская область, Ленинский район, д. Горки,   1-ый Туровский переулок, д.2.</t>
  </si>
  <si>
    <t>Сведения о задолженностях по квартирам на               14 мая 2025г.
Московская область, Ленинский район, д. Горки,   1-ый Туровский переулок, д.3</t>
  </si>
  <si>
    <t>Сведения о задолженностях по квартирам на   14 мая 2025г.
Московская область, Ленинский район, д. Горки,   1-ый Туровский переулок, д.4</t>
  </si>
  <si>
    <t>Сведения о задолженностях по квартирам на               14 мая  2025г.
Московская область, Ленинский район, д. Горки,     1-ый Туровский переулок, д.5</t>
  </si>
  <si>
    <t>Сведения о задолженностях по квартирам на               14 мая 2025г.
Московская область, Ленинский район, д. Горки,   1-ый Туровский переулок, д.6</t>
  </si>
  <si>
    <t>Сведения о задолженностях по квартирам на               14 мая 2025г.
Московская область, Ленинский район, д. Горки,   1-ый Туровский переулок, д.7</t>
  </si>
  <si>
    <t>Сведения о задолженностях по квартирам на               14 мая 2025г.
Московская область, Ленинский район, д. Горки,   1-ый Туровский переулок, д.8</t>
  </si>
  <si>
    <t>Сведения о задолженностях по квартирам на               14 мая  2025г.
Московская область, Ленинский район, д. Горки,   1-ый Туровский переулок, д.9</t>
  </si>
  <si>
    <t>Сведения о задолженностях по квартирам на               14 мая 2025г.
Московская область, Ленинский район, д. Горки,   1-ый Туровский переулок, д.10</t>
  </si>
  <si>
    <t>Сведения о задолженностях по квартирам на               14 мая 2025г.
Московская область, Ленинский район, д. Горки,   1-ый Туровский переулок, д.11</t>
  </si>
  <si>
    <t>Сведения о задолженностях по квартирам на               14 мая 2025г.
Московская область, Ленинский район, д. Горки,   1-ый Туровский переулок, д.12</t>
  </si>
  <si>
    <t>52</t>
  </si>
  <si>
    <t>Сведения о задолженностях по квартирам на               14 мая 2025г.
Московская область, Ленинский район, д. Горки,   1-ый Туровский переулок, д.13</t>
  </si>
  <si>
    <t>Сведения о задолженностях по квартирам на                14 мая 2025г.
Московская область, Ленинский район, д. Горки,   1-ый Туровский переулок, д.14</t>
  </si>
  <si>
    <t>Сведения о задолженностях по квартирам на               14 мая 2025г.
Московская область, Ленинский район,                         пос Мещерино, мкр. "Южные горки", д.1</t>
  </si>
  <si>
    <t>Сведения о задолженностях по квартирам на               14 мая 2025г.
Московская область, Ленинский район,                         пос Мещерино, мкр. "Южные горки", д.2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</si>
</sst>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8"/>
      <name val="Arial"/>
      <family val="2"/>
      <charset val="204"/>
    </font>
    <font>
      <sz val="16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6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name val="Arial"/>
      <family val="2"/>
      <charset val="204"/>
    </font>
    <font>
      <sz val="8"/>
      <name val="Arial"/>
      <family val="2"/>
      <charset val="204"/>
    </font>
    <font>
      <b/>
      <sz val="22"/>
      <color theme="1"/>
      <name val="Calibri"/>
      <family val="2"/>
      <charset val="204"/>
      <scheme val="minor"/>
    </font>
    <font>
      <b/>
      <sz val="2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/>
    <xf numFmtId="4" fontId="5" fillId="0" borderId="2" xfId="0" applyNumberFormat="1" applyFont="1" applyBorder="1"/>
    <xf numFmtId="0" fontId="4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top"/>
    </xf>
    <xf numFmtId="0" fontId="8" fillId="0" borderId="4" xfId="0" applyFont="1" applyFill="1" applyBorder="1" applyAlignment="1">
      <alignment vertical="top" wrapText="1"/>
    </xf>
    <xf numFmtId="4" fontId="5" fillId="0" borderId="0" xfId="0" applyNumberFormat="1" applyFont="1"/>
    <xf numFmtId="0" fontId="8" fillId="0" borderId="2" xfId="0" applyFont="1" applyFill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5" fillId="0" borderId="0" xfId="0" applyFont="1"/>
    <xf numFmtId="0" fontId="5" fillId="0" borderId="2" xfId="0" applyFont="1" applyBorder="1"/>
    <xf numFmtId="0" fontId="1" fillId="0" borderId="0" xfId="0" applyFont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top"/>
    </xf>
    <xf numFmtId="4" fontId="9" fillId="0" borderId="0" xfId="0" applyNumberFormat="1" applyFont="1" applyAlignment="1">
      <alignment horizontal="center"/>
    </xf>
    <xf numFmtId="4" fontId="2" fillId="0" borderId="3" xfId="0" applyNumberFormat="1" applyFont="1" applyBorder="1" applyAlignment="1">
      <alignment horizontal="center" vertical="top"/>
    </xf>
    <xf numFmtId="4" fontId="10" fillId="0" borderId="0" xfId="0" applyNumberFormat="1" applyFont="1" applyAlignment="1">
      <alignment horizontal="center"/>
    </xf>
    <xf numFmtId="0" fontId="11" fillId="0" borderId="4" xfId="0" applyFont="1" applyFill="1" applyBorder="1" applyAlignment="1">
      <alignment horizontal="center" vertical="top" wrapText="1"/>
    </xf>
    <xf numFmtId="4" fontId="1" fillId="0" borderId="0" xfId="0" applyNumberFormat="1" applyFont="1" applyAlignment="1">
      <alignment horizontal="center"/>
    </xf>
    <xf numFmtId="0" fontId="8" fillId="0" borderId="4" xfId="0" applyFont="1" applyFill="1" applyBorder="1" applyAlignment="1">
      <alignment horizontal="center" vertical="top" wrapText="1"/>
    </xf>
    <xf numFmtId="4" fontId="5" fillId="0" borderId="0" xfId="0" applyNumberFormat="1" applyFont="1" applyAlignment="1">
      <alignment horizontal="center"/>
    </xf>
    <xf numFmtId="4" fontId="12" fillId="0" borderId="3" xfId="0" applyNumberFormat="1" applyFont="1" applyBorder="1" applyAlignment="1">
      <alignment vertical="top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/>
    <xf numFmtId="0" fontId="0" fillId="0" borderId="0" xfId="0" applyBorder="1"/>
    <xf numFmtId="4" fontId="12" fillId="0" borderId="0" xfId="0" applyNumberFormat="1" applyFont="1" applyBorder="1" applyAlignment="1">
      <alignment vertical="top"/>
    </xf>
    <xf numFmtId="0" fontId="2" fillId="0" borderId="7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/>
    </xf>
    <xf numFmtId="4" fontId="2" fillId="0" borderId="10" xfId="0" applyNumberFormat="1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 wrapText="1"/>
    </xf>
    <xf numFmtId="4" fontId="2" fillId="0" borderId="12" xfId="0" applyNumberFormat="1" applyFont="1" applyBorder="1" applyAlignment="1">
      <alignment horizontal="center" vertical="top"/>
    </xf>
    <xf numFmtId="0" fontId="13" fillId="0" borderId="13" xfId="0" applyFont="1" applyBorder="1" applyAlignment="1">
      <alignment horizontal="center"/>
    </xf>
    <xf numFmtId="4" fontId="13" fillId="0" borderId="8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1" fillId="0" borderId="4" xfId="0" applyFont="1" applyFill="1" applyBorder="1" applyAlignment="1">
      <alignment vertical="top" wrapText="1"/>
    </xf>
    <xf numFmtId="4" fontId="1" fillId="0" borderId="0" xfId="0" applyNumberFormat="1" applyFont="1"/>
    <xf numFmtId="4" fontId="2" fillId="0" borderId="5" xfId="0" applyNumberFormat="1" applyFont="1" applyBorder="1" applyAlignment="1">
      <alignment horizontal="center" vertical="top"/>
    </xf>
    <xf numFmtId="0" fontId="11" fillId="0" borderId="14" xfId="0" applyFont="1" applyFill="1" applyBorder="1" applyAlignment="1">
      <alignment horizontal="center" vertical="top" wrapText="1"/>
    </xf>
    <xf numFmtId="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4" fontId="3" fillId="0" borderId="17" xfId="0" applyNumberFormat="1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 wrapText="1"/>
    </xf>
    <xf numFmtId="4" fontId="3" fillId="0" borderId="19" xfId="0" applyNumberFormat="1" applyFont="1" applyBorder="1" applyAlignment="1">
      <alignment horizontal="center" vertical="top"/>
    </xf>
    <xf numFmtId="0" fontId="7" fillId="0" borderId="20" xfId="0" applyFont="1" applyFill="1" applyBorder="1" applyAlignment="1">
      <alignment horizontal="center" vertical="top" wrapText="1"/>
    </xf>
    <xf numFmtId="4" fontId="6" fillId="0" borderId="21" xfId="0" applyNumberFormat="1" applyFont="1" applyBorder="1" applyAlignment="1">
      <alignment horizontal="center"/>
    </xf>
    <xf numFmtId="0" fontId="14" fillId="0" borderId="18" xfId="0" applyFont="1" applyBorder="1" applyAlignment="1">
      <alignment horizontal="center" vertical="top" wrapText="1"/>
    </xf>
    <xf numFmtId="4" fontId="14" fillId="0" borderId="19" xfId="0" applyNumberFormat="1" applyFont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>
      <selection activeCell="A26" sqref="A26:B26"/>
    </sheetView>
  </sheetViews>
  <sheetFormatPr defaultRowHeight="15" x14ac:dyDescent="0.25"/>
  <cols>
    <col min="1" max="1" width="25.7109375" customWidth="1"/>
    <col min="2" max="2" width="37" customWidth="1"/>
    <col min="3" max="3" width="9.140625" hidden="1" customWidth="1"/>
  </cols>
  <sheetData>
    <row r="1" spans="1:3" ht="71.25" customHeight="1" x14ac:dyDescent="0.25">
      <c r="A1" s="12" t="s">
        <v>148</v>
      </c>
      <c r="B1" s="12"/>
    </row>
    <row r="2" spans="1:3" ht="18.75" x14ac:dyDescent="0.3">
      <c r="A2" s="1" t="s">
        <v>0</v>
      </c>
      <c r="B2" s="1" t="s">
        <v>1</v>
      </c>
    </row>
    <row r="3" spans="1:3" ht="18" x14ac:dyDescent="0.25">
      <c r="A3" s="4" t="s">
        <v>111</v>
      </c>
      <c r="B3" s="15">
        <v>5078.32</v>
      </c>
      <c r="C3" s="15"/>
    </row>
    <row r="4" spans="1:3" ht="18" x14ac:dyDescent="0.25">
      <c r="A4" s="4" t="s">
        <v>3</v>
      </c>
      <c r="B4" s="15">
        <v>8352.74</v>
      </c>
      <c r="C4" s="15"/>
    </row>
    <row r="5" spans="1:3" ht="18" x14ac:dyDescent="0.25">
      <c r="A5" s="4" t="s">
        <v>21</v>
      </c>
      <c r="B5" s="15">
        <v>5455.79</v>
      </c>
      <c r="C5" s="15"/>
    </row>
    <row r="6" spans="1:3" ht="18" x14ac:dyDescent="0.25">
      <c r="A6" s="4" t="s">
        <v>5</v>
      </c>
      <c r="B6" s="15">
        <v>7227.13</v>
      </c>
      <c r="C6" s="15"/>
    </row>
    <row r="7" spans="1:3" ht="18" x14ac:dyDescent="0.25">
      <c r="A7" s="4" t="s">
        <v>28</v>
      </c>
      <c r="B7" s="15">
        <v>7269.28</v>
      </c>
      <c r="C7" s="15"/>
    </row>
    <row r="8" spans="1:3" ht="18" x14ac:dyDescent="0.25">
      <c r="A8" s="4" t="s">
        <v>7</v>
      </c>
      <c r="B8" s="15">
        <v>10210.379999999999</v>
      </c>
      <c r="C8" s="15"/>
    </row>
    <row r="9" spans="1:3" ht="18" x14ac:dyDescent="0.25">
      <c r="A9" s="4" t="s">
        <v>41</v>
      </c>
      <c r="B9" s="15">
        <v>3735.16</v>
      </c>
      <c r="C9" s="15"/>
    </row>
    <row r="10" spans="1:3" ht="18" x14ac:dyDescent="0.25">
      <c r="A10" s="4" t="s">
        <v>9</v>
      </c>
      <c r="B10" s="15">
        <v>18642.95</v>
      </c>
      <c r="C10" s="15"/>
    </row>
    <row r="11" spans="1:3" ht="18" x14ac:dyDescent="0.25">
      <c r="A11" s="4" t="s">
        <v>11</v>
      </c>
      <c r="B11" s="15">
        <v>6260.14</v>
      </c>
      <c r="C11" s="15"/>
    </row>
    <row r="12" spans="1:3" ht="18" x14ac:dyDescent="0.25">
      <c r="A12" s="4" t="s">
        <v>135</v>
      </c>
      <c r="B12" s="15">
        <v>5300.25</v>
      </c>
      <c r="C12" s="15"/>
    </row>
    <row r="13" spans="1:3" ht="18" x14ac:dyDescent="0.25">
      <c r="A13" s="4" t="s">
        <v>13</v>
      </c>
      <c r="B13" s="15">
        <v>3071.93</v>
      </c>
      <c r="C13" s="15"/>
    </row>
    <row r="14" spans="1:3" ht="18" x14ac:dyDescent="0.25">
      <c r="A14" s="4" t="s">
        <v>15</v>
      </c>
      <c r="B14" s="15">
        <v>8095.7</v>
      </c>
      <c r="C14" s="15"/>
    </row>
    <row r="15" spans="1:3" ht="18" x14ac:dyDescent="0.25">
      <c r="A15" s="4" t="s">
        <v>145</v>
      </c>
      <c r="B15" s="15">
        <v>5091.38</v>
      </c>
      <c r="C15" s="15"/>
    </row>
    <row r="16" spans="1:3" ht="18" x14ac:dyDescent="0.25">
      <c r="A16" s="4" t="s">
        <v>86</v>
      </c>
      <c r="B16" s="15">
        <v>5592.64</v>
      </c>
      <c r="C16" s="15"/>
    </row>
    <row r="17" spans="1:3" ht="18" x14ac:dyDescent="0.25">
      <c r="A17" s="4" t="s">
        <v>17</v>
      </c>
      <c r="B17" s="15">
        <v>1000.48</v>
      </c>
      <c r="C17" s="15"/>
    </row>
    <row r="18" spans="1:3" ht="18" x14ac:dyDescent="0.25">
      <c r="A18" s="4" t="s">
        <v>147</v>
      </c>
      <c r="B18" s="15">
        <v>5631.79</v>
      </c>
      <c r="C18" s="15"/>
    </row>
    <row r="19" spans="1:3" ht="18" x14ac:dyDescent="0.25">
      <c r="A19" s="4" t="s">
        <v>122</v>
      </c>
      <c r="B19" s="15">
        <v>5592.64</v>
      </c>
      <c r="C19" s="15"/>
    </row>
    <row r="20" spans="1:3" ht="18" x14ac:dyDescent="0.25">
      <c r="A20" s="4" t="s">
        <v>144</v>
      </c>
      <c r="B20" s="15">
        <v>9735.98</v>
      </c>
      <c r="C20" s="15"/>
    </row>
    <row r="21" spans="1:3" ht="18" x14ac:dyDescent="0.25">
      <c r="A21" s="4" t="s">
        <v>18</v>
      </c>
      <c r="B21" s="15">
        <v>10421.93</v>
      </c>
      <c r="C21" s="15"/>
    </row>
    <row r="22" spans="1:3" ht="18" x14ac:dyDescent="0.25">
      <c r="A22" s="4" t="s">
        <v>149</v>
      </c>
      <c r="B22" s="15">
        <v>10786.69</v>
      </c>
      <c r="C22" s="15"/>
    </row>
    <row r="23" spans="1:3" ht="18" x14ac:dyDescent="0.25">
      <c r="A23" s="4" t="s">
        <v>19</v>
      </c>
      <c r="B23" s="15">
        <v>2323.86</v>
      </c>
      <c r="C23" s="15"/>
    </row>
    <row r="24" spans="1:3" ht="18" x14ac:dyDescent="0.25">
      <c r="A24" s="4" t="s">
        <v>126</v>
      </c>
      <c r="B24" s="15">
        <v>10395.83</v>
      </c>
      <c r="C24" s="15"/>
    </row>
    <row r="25" spans="1:3" ht="18" x14ac:dyDescent="0.25">
      <c r="A25" s="4" t="s">
        <v>150</v>
      </c>
      <c r="B25" s="15">
        <v>8534.6</v>
      </c>
      <c r="C25" s="15"/>
    </row>
    <row r="26" spans="1:3" ht="18.75" x14ac:dyDescent="0.3">
      <c r="A26" s="17" t="s">
        <v>24</v>
      </c>
      <c r="B26" s="18">
        <f>SUM(B3:B25)</f>
        <v>163807.58999999997</v>
      </c>
      <c r="C26" s="16">
        <f>SUM(B26)</f>
        <v>163807.58999999997</v>
      </c>
    </row>
  </sheetData>
  <mergeCells count="24">
    <mergeCell ref="B22:C22"/>
    <mergeCell ref="B23:C23"/>
    <mergeCell ref="B24:C24"/>
    <mergeCell ref="B25:C25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7:C17"/>
    <mergeCell ref="B18:C18"/>
    <mergeCell ref="B19:C19"/>
    <mergeCell ref="B20:C20"/>
    <mergeCell ref="B21:C21"/>
    <mergeCell ref="B15:C15"/>
    <mergeCell ref="B16:C16"/>
    <mergeCell ref="A1:B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A31" sqref="A31:B31"/>
    </sheetView>
  </sheetViews>
  <sheetFormatPr defaultRowHeight="15" x14ac:dyDescent="0.25"/>
  <cols>
    <col min="1" max="1" width="25.5703125" customWidth="1"/>
    <col min="2" max="2" width="35" customWidth="1"/>
  </cols>
  <sheetData>
    <row r="1" spans="1:3" ht="84" customHeight="1" x14ac:dyDescent="0.25">
      <c r="A1" s="12" t="s">
        <v>177</v>
      </c>
      <c r="B1" s="12"/>
    </row>
    <row r="2" spans="1:3" ht="18.75" x14ac:dyDescent="0.3">
      <c r="A2" s="1" t="s">
        <v>0</v>
      </c>
      <c r="B2" s="1" t="s">
        <v>1</v>
      </c>
    </row>
    <row r="3" spans="1:3" ht="18" x14ac:dyDescent="0.25">
      <c r="A3" s="4" t="s">
        <v>81</v>
      </c>
      <c r="B3" s="5">
        <v>5311.06</v>
      </c>
      <c r="C3" s="21"/>
    </row>
    <row r="4" spans="1:3" ht="18" x14ac:dyDescent="0.25">
      <c r="A4" s="4" t="s">
        <v>2</v>
      </c>
      <c r="B4" s="5">
        <v>5638.17</v>
      </c>
      <c r="C4" s="21"/>
    </row>
    <row r="5" spans="1:3" ht="18" x14ac:dyDescent="0.25">
      <c r="A5" s="4" t="s">
        <v>130</v>
      </c>
      <c r="B5" s="5">
        <v>5769.05</v>
      </c>
      <c r="C5" s="21"/>
    </row>
    <row r="6" spans="1:3" ht="18" x14ac:dyDescent="0.25">
      <c r="A6" s="4" t="s">
        <v>26</v>
      </c>
      <c r="B6" s="5">
        <v>11520.81</v>
      </c>
      <c r="C6" s="21"/>
    </row>
    <row r="7" spans="1:3" ht="18" x14ac:dyDescent="0.25">
      <c r="A7" s="4" t="s">
        <v>111</v>
      </c>
      <c r="B7" s="5">
        <v>17120.11</v>
      </c>
      <c r="C7" s="21"/>
    </row>
    <row r="8" spans="1:3" ht="18" x14ac:dyDescent="0.25">
      <c r="A8" s="4" t="s">
        <v>3</v>
      </c>
      <c r="B8" s="5">
        <v>5294.71</v>
      </c>
      <c r="C8" s="21"/>
    </row>
    <row r="9" spans="1:3" ht="18" x14ac:dyDescent="0.25">
      <c r="A9" s="4" t="s">
        <v>139</v>
      </c>
      <c r="B9" s="5">
        <v>3301.3</v>
      </c>
      <c r="C9" s="21"/>
    </row>
    <row r="10" spans="1:3" ht="18" x14ac:dyDescent="0.25">
      <c r="A10" s="4" t="s">
        <v>112</v>
      </c>
      <c r="B10" s="5">
        <v>31175.48</v>
      </c>
      <c r="C10" s="21"/>
    </row>
    <row r="11" spans="1:3" ht="18" x14ac:dyDescent="0.25">
      <c r="A11" s="4" t="s">
        <v>129</v>
      </c>
      <c r="B11" s="5">
        <v>27157.61</v>
      </c>
      <c r="C11" s="21"/>
    </row>
    <row r="12" spans="1:3" ht="18" x14ac:dyDescent="0.25">
      <c r="A12" s="4" t="s">
        <v>77</v>
      </c>
      <c r="B12" s="5">
        <v>7093.36</v>
      </c>
      <c r="C12" s="21"/>
    </row>
    <row r="13" spans="1:3" ht="18" x14ac:dyDescent="0.25">
      <c r="A13" s="4" t="s">
        <v>132</v>
      </c>
      <c r="B13" s="5">
        <v>29476.22</v>
      </c>
      <c r="C13" s="21"/>
    </row>
    <row r="14" spans="1:3" ht="18" x14ac:dyDescent="0.25">
      <c r="A14" s="4" t="s">
        <v>29</v>
      </c>
      <c r="B14" s="5">
        <v>44136.99</v>
      </c>
      <c r="C14" s="21"/>
    </row>
    <row r="15" spans="1:3" ht="18" x14ac:dyDescent="0.25">
      <c r="A15" s="4" t="s">
        <v>7</v>
      </c>
      <c r="B15" s="5">
        <v>3204.23</v>
      </c>
      <c r="C15" s="21"/>
    </row>
    <row r="16" spans="1:3" ht="18" x14ac:dyDescent="0.25">
      <c r="A16" s="4" t="s">
        <v>7</v>
      </c>
      <c r="B16" s="5">
        <v>12639.04</v>
      </c>
      <c r="C16" s="21"/>
    </row>
    <row r="17" spans="1:3" ht="18" x14ac:dyDescent="0.25">
      <c r="A17" s="4" t="s">
        <v>42</v>
      </c>
      <c r="B17" s="5">
        <v>14716.81</v>
      </c>
      <c r="C17" s="21"/>
    </row>
    <row r="18" spans="1:3" ht="18" x14ac:dyDescent="0.25">
      <c r="A18" s="4" t="s">
        <v>133</v>
      </c>
      <c r="B18" s="5">
        <v>2158.04</v>
      </c>
      <c r="C18" s="21"/>
    </row>
    <row r="19" spans="1:3" ht="18" x14ac:dyDescent="0.25">
      <c r="A19" s="4" t="s">
        <v>133</v>
      </c>
      <c r="B19" s="5">
        <v>3667.77</v>
      </c>
      <c r="C19" s="21"/>
    </row>
    <row r="20" spans="1:3" ht="18" x14ac:dyDescent="0.25">
      <c r="A20" s="4" t="s">
        <v>133</v>
      </c>
      <c r="B20" s="5">
        <v>7420.91</v>
      </c>
      <c r="C20" s="21"/>
    </row>
    <row r="21" spans="1:3" ht="18" x14ac:dyDescent="0.25">
      <c r="A21" s="4" t="s">
        <v>116</v>
      </c>
      <c r="B21" s="5">
        <v>9730.31</v>
      </c>
      <c r="C21" s="21"/>
    </row>
    <row r="22" spans="1:3" ht="18" x14ac:dyDescent="0.25">
      <c r="A22" s="4" t="s">
        <v>43</v>
      </c>
      <c r="B22" s="5">
        <v>2330.56</v>
      </c>
      <c r="C22" s="21"/>
    </row>
    <row r="23" spans="1:3" ht="18" x14ac:dyDescent="0.25">
      <c r="A23" s="4" t="s">
        <v>134</v>
      </c>
      <c r="B23" s="5">
        <v>2460.5500000000002</v>
      </c>
      <c r="C23" s="21"/>
    </row>
    <row r="24" spans="1:3" ht="18" x14ac:dyDescent="0.25">
      <c r="A24" s="4" t="s">
        <v>46</v>
      </c>
      <c r="B24" s="5">
        <v>7568.01</v>
      </c>
      <c r="C24" s="21"/>
    </row>
    <row r="25" spans="1:3" ht="18" x14ac:dyDescent="0.25">
      <c r="A25" s="4" t="s">
        <v>84</v>
      </c>
      <c r="B25" s="5">
        <v>14602.96</v>
      </c>
      <c r="C25" s="21"/>
    </row>
    <row r="26" spans="1:3" ht="18" x14ac:dyDescent="0.25">
      <c r="A26" s="4" t="s">
        <v>85</v>
      </c>
      <c r="B26" s="5">
        <v>40867.39</v>
      </c>
      <c r="C26" s="21"/>
    </row>
    <row r="27" spans="1:3" ht="18" x14ac:dyDescent="0.25">
      <c r="A27" s="4" t="s">
        <v>49</v>
      </c>
      <c r="B27" s="5">
        <v>3737.6</v>
      </c>
      <c r="C27" s="21"/>
    </row>
    <row r="28" spans="1:3" ht="18" x14ac:dyDescent="0.25">
      <c r="A28" s="4" t="s">
        <v>15</v>
      </c>
      <c r="B28" s="5">
        <v>9717.9599999999991</v>
      </c>
      <c r="C28" s="21"/>
    </row>
    <row r="29" spans="1:3" ht="18" x14ac:dyDescent="0.25">
      <c r="A29" s="4" t="s">
        <v>137</v>
      </c>
      <c r="B29" s="5">
        <v>54494.38</v>
      </c>
      <c r="C29" s="21"/>
    </row>
    <row r="30" spans="1:3" ht="18" x14ac:dyDescent="0.25">
      <c r="A30" s="4" t="s">
        <v>138</v>
      </c>
      <c r="B30" s="5">
        <v>6905.94</v>
      </c>
      <c r="C30" s="21"/>
    </row>
    <row r="31" spans="1:3" ht="21" x14ac:dyDescent="0.35">
      <c r="A31" s="19" t="s">
        <v>24</v>
      </c>
      <c r="B31" s="20">
        <f>SUM(B3:B30)</f>
        <v>389217.33</v>
      </c>
    </row>
  </sheetData>
  <mergeCells count="1"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E19" sqref="E19"/>
    </sheetView>
  </sheetViews>
  <sheetFormatPr defaultRowHeight="15" x14ac:dyDescent="0.25"/>
  <cols>
    <col min="1" max="1" width="30.5703125" customWidth="1"/>
    <col min="2" max="2" width="48.85546875" customWidth="1"/>
  </cols>
  <sheetData>
    <row r="1" spans="1:3" ht="81" customHeight="1" x14ac:dyDescent="0.25">
      <c r="A1" s="12" t="s">
        <v>178</v>
      </c>
      <c r="B1" s="12"/>
    </row>
    <row r="2" spans="1:3" ht="25.5" customHeight="1" thickBot="1" x14ac:dyDescent="0.35">
      <c r="A2" s="1" t="s">
        <v>0</v>
      </c>
      <c r="B2" s="24" t="s">
        <v>1</v>
      </c>
      <c r="C2" s="25"/>
    </row>
    <row r="3" spans="1:3" ht="23.25" x14ac:dyDescent="0.25">
      <c r="A3" s="41" t="s">
        <v>25</v>
      </c>
      <c r="B3" s="42">
        <v>71024.95</v>
      </c>
      <c r="C3" s="26"/>
    </row>
    <row r="4" spans="1:3" ht="23.25" x14ac:dyDescent="0.25">
      <c r="A4" s="43" t="s">
        <v>130</v>
      </c>
      <c r="B4" s="44">
        <v>6470.98</v>
      </c>
      <c r="C4" s="26"/>
    </row>
    <row r="5" spans="1:3" ht="23.25" x14ac:dyDescent="0.25">
      <c r="A5" s="43" t="s">
        <v>38</v>
      </c>
      <c r="B5" s="44">
        <v>1801.28</v>
      </c>
      <c r="C5" s="26"/>
    </row>
    <row r="6" spans="1:3" ht="23.25" x14ac:dyDescent="0.25">
      <c r="A6" s="43" t="s">
        <v>139</v>
      </c>
      <c r="B6" s="44">
        <v>12794.24</v>
      </c>
      <c r="C6" s="26"/>
    </row>
    <row r="7" spans="1:3" ht="23.25" x14ac:dyDescent="0.25">
      <c r="A7" s="43" t="s">
        <v>112</v>
      </c>
      <c r="B7" s="44">
        <v>9177.85</v>
      </c>
      <c r="C7" s="26"/>
    </row>
    <row r="8" spans="1:3" ht="23.25" x14ac:dyDescent="0.25">
      <c r="A8" s="43" t="s">
        <v>77</v>
      </c>
      <c r="B8" s="44">
        <v>55275.73</v>
      </c>
      <c r="C8" s="26"/>
    </row>
    <row r="9" spans="1:3" ht="23.25" x14ac:dyDescent="0.25">
      <c r="A9" s="43" t="s">
        <v>6</v>
      </c>
      <c r="B9" s="44">
        <v>6334.14</v>
      </c>
      <c r="C9" s="26"/>
    </row>
    <row r="10" spans="1:3" ht="23.25" x14ac:dyDescent="0.25">
      <c r="A10" s="43" t="s">
        <v>39</v>
      </c>
      <c r="B10" s="44">
        <v>4122.91</v>
      </c>
      <c r="C10" s="26"/>
    </row>
    <row r="11" spans="1:3" ht="23.25" x14ac:dyDescent="0.25">
      <c r="A11" s="43" t="s">
        <v>131</v>
      </c>
      <c r="B11" s="44">
        <v>12112.59</v>
      </c>
      <c r="C11" s="26"/>
    </row>
    <row r="12" spans="1:3" ht="23.25" x14ac:dyDescent="0.25">
      <c r="A12" s="43" t="s">
        <v>131</v>
      </c>
      <c r="B12" s="44">
        <v>15505.7</v>
      </c>
      <c r="C12" s="26"/>
    </row>
    <row r="13" spans="1:3" ht="23.25" x14ac:dyDescent="0.25">
      <c r="A13" s="43" t="s">
        <v>127</v>
      </c>
      <c r="B13" s="44">
        <v>10922.73</v>
      </c>
      <c r="C13" s="26"/>
    </row>
    <row r="14" spans="1:3" ht="35.25" x14ac:dyDescent="0.25">
      <c r="A14" s="47" t="s">
        <v>132</v>
      </c>
      <c r="B14" s="48">
        <v>266030.11</v>
      </c>
      <c r="C14" s="26"/>
    </row>
    <row r="15" spans="1:3" ht="23.25" x14ac:dyDescent="0.25">
      <c r="A15" s="43" t="s">
        <v>29</v>
      </c>
      <c r="B15" s="44">
        <v>10937.63</v>
      </c>
      <c r="C15" s="26"/>
    </row>
    <row r="16" spans="1:3" ht="23.25" x14ac:dyDescent="0.25">
      <c r="A16" s="43" t="s">
        <v>41</v>
      </c>
      <c r="B16" s="44">
        <v>9919.41</v>
      </c>
      <c r="C16" s="26"/>
    </row>
    <row r="17" spans="1:3" ht="23.25" x14ac:dyDescent="0.25">
      <c r="A17" s="43" t="s">
        <v>44</v>
      </c>
      <c r="B17" s="44">
        <v>13284.08</v>
      </c>
      <c r="C17" s="26"/>
    </row>
    <row r="18" spans="1:3" ht="24" thickBot="1" x14ac:dyDescent="0.4">
      <c r="A18" s="45" t="s">
        <v>24</v>
      </c>
      <c r="B18" s="46">
        <f>SUM(B3:B17)</f>
        <v>505714.33</v>
      </c>
    </row>
    <row r="19" spans="1:3" ht="18.75" x14ac:dyDescent="0.3">
      <c r="A19" s="22"/>
      <c r="B19" s="22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sqref="A1:B1"/>
    </sheetView>
  </sheetViews>
  <sheetFormatPr defaultRowHeight="15" x14ac:dyDescent="0.25"/>
  <cols>
    <col min="1" max="1" width="18.140625" customWidth="1"/>
    <col min="2" max="2" width="44.42578125" customWidth="1"/>
  </cols>
  <sheetData>
    <row r="1" spans="1:3" ht="71.25" customHeight="1" x14ac:dyDescent="0.25">
      <c r="A1" s="12" t="s">
        <v>179</v>
      </c>
      <c r="B1" s="12"/>
    </row>
    <row r="2" spans="1:3" ht="18.75" x14ac:dyDescent="0.3">
      <c r="A2" s="1" t="s">
        <v>0</v>
      </c>
      <c r="B2" s="1" t="s">
        <v>1</v>
      </c>
    </row>
    <row r="3" spans="1:3" ht="18" x14ac:dyDescent="0.25">
      <c r="A3" s="4" t="s">
        <v>25</v>
      </c>
      <c r="B3" s="5">
        <v>9446.73</v>
      </c>
      <c r="C3" s="21"/>
    </row>
    <row r="4" spans="1:3" ht="18" x14ac:dyDescent="0.25">
      <c r="A4" s="4" t="s">
        <v>139</v>
      </c>
      <c r="B4" s="5">
        <v>8882.8700000000099</v>
      </c>
      <c r="C4" s="21"/>
    </row>
    <row r="5" spans="1:3" ht="18" x14ac:dyDescent="0.25">
      <c r="A5" s="4" t="s">
        <v>140</v>
      </c>
      <c r="B5" s="5">
        <v>6804.94</v>
      </c>
      <c r="C5" s="21"/>
    </row>
    <row r="6" spans="1:3" ht="18" x14ac:dyDescent="0.25">
      <c r="A6" s="4" t="s">
        <v>22</v>
      </c>
      <c r="B6" s="5">
        <v>5887.62</v>
      </c>
      <c r="C6" s="21"/>
    </row>
    <row r="7" spans="1:3" ht="18" x14ac:dyDescent="0.25">
      <c r="A7" s="4" t="s">
        <v>132</v>
      </c>
      <c r="B7" s="5">
        <v>3134.1</v>
      </c>
      <c r="C7" s="21"/>
    </row>
    <row r="8" spans="1:3" ht="18" x14ac:dyDescent="0.25">
      <c r="A8" s="4" t="s">
        <v>133</v>
      </c>
      <c r="B8" s="5">
        <v>5857.25</v>
      </c>
      <c r="C8" s="21"/>
    </row>
    <row r="9" spans="1:3" ht="18" x14ac:dyDescent="0.25">
      <c r="A9" s="4" t="s">
        <v>172</v>
      </c>
      <c r="B9" s="5">
        <v>12878.61</v>
      </c>
      <c r="C9" s="21"/>
    </row>
    <row r="10" spans="1:3" ht="18" x14ac:dyDescent="0.25">
      <c r="A10" s="4" t="s">
        <v>134</v>
      </c>
      <c r="B10" s="5">
        <v>7597.37</v>
      </c>
      <c r="C10" s="21"/>
    </row>
    <row r="11" spans="1:3" ht="18" x14ac:dyDescent="0.25">
      <c r="A11" s="4" t="s">
        <v>45</v>
      </c>
      <c r="B11" s="5">
        <v>14280.25</v>
      </c>
      <c r="C11" s="21"/>
    </row>
    <row r="12" spans="1:3" ht="18" x14ac:dyDescent="0.25">
      <c r="A12" s="4" t="s">
        <v>47</v>
      </c>
      <c r="B12" s="5">
        <v>8298.27</v>
      </c>
      <c r="C12" s="21"/>
    </row>
    <row r="13" spans="1:3" ht="18" x14ac:dyDescent="0.25">
      <c r="A13" s="4" t="s">
        <v>117</v>
      </c>
      <c r="B13" s="5">
        <v>21614.29</v>
      </c>
      <c r="C13" s="21"/>
    </row>
    <row r="14" spans="1:3" ht="18" x14ac:dyDescent="0.25">
      <c r="A14" s="4" t="s">
        <v>110</v>
      </c>
      <c r="B14" s="5">
        <v>15217.8</v>
      </c>
      <c r="C14" s="21"/>
    </row>
    <row r="15" spans="1:3" ht="18" x14ac:dyDescent="0.25">
      <c r="A15" s="4" t="s">
        <v>146</v>
      </c>
      <c r="B15" s="5">
        <v>5251</v>
      </c>
      <c r="C15" s="21"/>
    </row>
    <row r="16" spans="1:3" ht="18" x14ac:dyDescent="0.25">
      <c r="A16" s="4" t="s">
        <v>120</v>
      </c>
      <c r="B16" s="5">
        <v>13092.08</v>
      </c>
      <c r="C16" s="21"/>
    </row>
    <row r="17" spans="1:3" ht="18" x14ac:dyDescent="0.25">
      <c r="A17" s="4" t="s">
        <v>128</v>
      </c>
      <c r="B17" s="5">
        <v>9127.77</v>
      </c>
      <c r="C17" s="21"/>
    </row>
    <row r="18" spans="1:3" ht="18" x14ac:dyDescent="0.25">
      <c r="A18" s="4" t="s">
        <v>23</v>
      </c>
      <c r="B18" s="5">
        <v>13680.71</v>
      </c>
      <c r="C18" s="21"/>
    </row>
    <row r="19" spans="1:3" ht="18.75" x14ac:dyDescent="0.3">
      <c r="A19" s="17" t="s">
        <v>24</v>
      </c>
      <c r="B19" s="18">
        <f>SUM(B3:B18)</f>
        <v>161051.66</v>
      </c>
    </row>
  </sheetData>
  <mergeCells count="1">
    <mergeCell ref="A1:B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B8" sqref="B8"/>
    </sheetView>
  </sheetViews>
  <sheetFormatPr defaultRowHeight="15" x14ac:dyDescent="0.25"/>
  <cols>
    <col min="1" max="1" width="17.85546875" customWidth="1"/>
    <col min="2" max="2" width="43.42578125" customWidth="1"/>
  </cols>
  <sheetData>
    <row r="1" spans="1:3" ht="73.5" customHeight="1" x14ac:dyDescent="0.25">
      <c r="A1" s="12" t="s">
        <v>180</v>
      </c>
      <c r="B1" s="12"/>
    </row>
    <row r="2" spans="1:3" ht="18.75" x14ac:dyDescent="0.3">
      <c r="A2" s="1" t="s">
        <v>0</v>
      </c>
      <c r="B2" s="1" t="s">
        <v>1</v>
      </c>
    </row>
    <row r="3" spans="1:3" ht="18" x14ac:dyDescent="0.25">
      <c r="A3" s="4" t="s">
        <v>25</v>
      </c>
      <c r="B3" s="5">
        <v>13865.09</v>
      </c>
      <c r="C3" s="5"/>
    </row>
    <row r="4" spans="1:3" ht="18" x14ac:dyDescent="0.25">
      <c r="A4" s="4" t="s">
        <v>111</v>
      </c>
      <c r="B4" s="5">
        <v>61592.75</v>
      </c>
      <c r="C4" s="5"/>
    </row>
    <row r="5" spans="1:3" ht="18" x14ac:dyDescent="0.25">
      <c r="A5" s="4" t="s">
        <v>38</v>
      </c>
      <c r="B5" s="5">
        <v>13932.58</v>
      </c>
      <c r="C5" s="5"/>
    </row>
    <row r="6" spans="1:3" ht="18" x14ac:dyDescent="0.25">
      <c r="A6" s="4" t="s">
        <v>21</v>
      </c>
      <c r="B6" s="5">
        <v>14644.62</v>
      </c>
      <c r="C6" s="5"/>
    </row>
    <row r="7" spans="1:3" ht="18" x14ac:dyDescent="0.25">
      <c r="A7" s="4" t="s">
        <v>6</v>
      </c>
      <c r="B7" s="5">
        <v>3614.21</v>
      </c>
      <c r="C7" s="5"/>
    </row>
    <row r="8" spans="1:3" ht="18" x14ac:dyDescent="0.25">
      <c r="A8" s="4" t="s">
        <v>28</v>
      </c>
      <c r="B8" s="5">
        <v>5918.73</v>
      </c>
      <c r="C8" s="5"/>
    </row>
    <row r="9" spans="1:3" ht="18" x14ac:dyDescent="0.25">
      <c r="A9" s="4" t="s">
        <v>78</v>
      </c>
      <c r="B9" s="5">
        <v>4985.8599999999997</v>
      </c>
      <c r="C9" s="5"/>
    </row>
    <row r="10" spans="1:3" ht="18.75" x14ac:dyDescent="0.3">
      <c r="A10" s="17" t="s">
        <v>24</v>
      </c>
      <c r="B10" s="23">
        <f>SUM(B3:B9)</f>
        <v>118553.84</v>
      </c>
    </row>
  </sheetData>
  <mergeCells count="1">
    <mergeCell ref="A1:B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A10" sqref="A10:B10"/>
    </sheetView>
  </sheetViews>
  <sheetFormatPr defaultRowHeight="15" x14ac:dyDescent="0.25"/>
  <cols>
    <col min="1" max="1" width="13.7109375" customWidth="1"/>
    <col min="2" max="2" width="47.28515625" customWidth="1"/>
  </cols>
  <sheetData>
    <row r="1" spans="1:3" ht="105" customHeight="1" x14ac:dyDescent="0.25">
      <c r="A1" s="12" t="s">
        <v>181</v>
      </c>
      <c r="B1" s="12"/>
    </row>
    <row r="2" spans="1:3" ht="18.75" x14ac:dyDescent="0.3">
      <c r="A2" s="1" t="s">
        <v>0</v>
      </c>
      <c r="B2" s="1" t="s">
        <v>1</v>
      </c>
    </row>
    <row r="3" spans="1:3" ht="18" x14ac:dyDescent="0.25">
      <c r="A3" s="4" t="s">
        <v>25</v>
      </c>
      <c r="B3" s="5">
        <v>12512.14</v>
      </c>
      <c r="C3" s="21"/>
    </row>
    <row r="4" spans="1:3" ht="18" x14ac:dyDescent="0.25">
      <c r="A4" s="4" t="s">
        <v>4</v>
      </c>
      <c r="B4" s="5">
        <v>11594.36</v>
      </c>
      <c r="C4" s="21"/>
    </row>
    <row r="5" spans="1:3" ht="18" x14ac:dyDescent="0.25">
      <c r="A5" s="4" t="s">
        <v>129</v>
      </c>
      <c r="B5" s="5">
        <v>2656.02</v>
      </c>
      <c r="C5" s="21"/>
    </row>
    <row r="6" spans="1:3" ht="18" x14ac:dyDescent="0.25">
      <c r="A6" s="4" t="s">
        <v>129</v>
      </c>
      <c r="B6" s="5">
        <v>8734.92</v>
      </c>
      <c r="C6" s="21"/>
    </row>
    <row r="7" spans="1:3" ht="18" x14ac:dyDescent="0.25">
      <c r="A7" s="4" t="s">
        <v>27</v>
      </c>
      <c r="B7" s="5">
        <v>9107.6</v>
      </c>
      <c r="C7" s="21"/>
    </row>
    <row r="8" spans="1:3" ht="18" x14ac:dyDescent="0.25">
      <c r="A8" s="4" t="s">
        <v>114</v>
      </c>
      <c r="B8" s="5">
        <v>9997.48</v>
      </c>
      <c r="C8" s="21"/>
    </row>
    <row r="9" spans="1:3" ht="18" x14ac:dyDescent="0.25">
      <c r="A9" s="4" t="s">
        <v>5</v>
      </c>
      <c r="B9" s="5">
        <v>1311.17</v>
      </c>
      <c r="C9" s="21"/>
    </row>
    <row r="10" spans="1:3" ht="21" x14ac:dyDescent="0.35">
      <c r="A10" s="19" t="s">
        <v>24</v>
      </c>
      <c r="B10" s="20">
        <f>SUM(B3:B9)</f>
        <v>55913.69</v>
      </c>
    </row>
    <row r="11" spans="1:3" ht="21" x14ac:dyDescent="0.35">
      <c r="A11" s="10"/>
      <c r="B11" s="10"/>
    </row>
  </sheetData>
  <mergeCells count="1">
    <mergeCell ref="A1:B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B8" sqref="B8"/>
    </sheetView>
  </sheetViews>
  <sheetFormatPr defaultRowHeight="15" x14ac:dyDescent="0.25"/>
  <cols>
    <col min="1" max="1" width="23" customWidth="1"/>
    <col min="2" max="2" width="35.42578125" customWidth="1"/>
  </cols>
  <sheetData>
    <row r="1" spans="1:3" ht="81.75" customHeight="1" x14ac:dyDescent="0.25">
      <c r="A1" s="12" t="s">
        <v>182</v>
      </c>
      <c r="B1" s="12"/>
    </row>
    <row r="2" spans="1:3" ht="18.75" x14ac:dyDescent="0.3">
      <c r="A2" s="1" t="s">
        <v>0</v>
      </c>
      <c r="B2" s="1" t="s">
        <v>1</v>
      </c>
    </row>
    <row r="3" spans="1:3" ht="18" x14ac:dyDescent="0.25">
      <c r="A3" s="4" t="s">
        <v>25</v>
      </c>
      <c r="B3" s="5">
        <v>4128.72</v>
      </c>
      <c r="C3" s="21"/>
    </row>
    <row r="4" spans="1:3" ht="18" x14ac:dyDescent="0.25">
      <c r="A4" s="4" t="s">
        <v>25</v>
      </c>
      <c r="B4" s="5">
        <v>8484.9699999999993</v>
      </c>
      <c r="C4" s="21"/>
    </row>
    <row r="5" spans="1:3" ht="18" x14ac:dyDescent="0.25">
      <c r="A5" s="4" t="s">
        <v>81</v>
      </c>
      <c r="B5" s="5">
        <v>51074.720000000001</v>
      </c>
      <c r="C5" s="21"/>
    </row>
    <row r="6" spans="1:3" ht="18" x14ac:dyDescent="0.25">
      <c r="A6" s="4" t="s">
        <v>82</v>
      </c>
      <c r="B6" s="5">
        <v>7906</v>
      </c>
      <c r="C6" s="21"/>
    </row>
    <row r="7" spans="1:3" ht="18" x14ac:dyDescent="0.25">
      <c r="A7" s="4" t="s">
        <v>38</v>
      </c>
      <c r="B7" s="5">
        <v>9029.91</v>
      </c>
      <c r="C7" s="21"/>
    </row>
    <row r="8" spans="1:3" ht="18" x14ac:dyDescent="0.25">
      <c r="A8" s="4" t="s">
        <v>112</v>
      </c>
      <c r="B8" s="5">
        <v>7520.82</v>
      </c>
      <c r="C8" s="21"/>
    </row>
    <row r="9" spans="1:3" ht="18" x14ac:dyDescent="0.25">
      <c r="A9" s="4" t="s">
        <v>27</v>
      </c>
      <c r="B9" s="5">
        <v>12180.85</v>
      </c>
      <c r="C9" s="21"/>
    </row>
    <row r="10" spans="1:3" ht="18" x14ac:dyDescent="0.25">
      <c r="A10" s="4" t="s">
        <v>6</v>
      </c>
      <c r="B10" s="5">
        <v>7286.5</v>
      </c>
      <c r="C10" s="21"/>
    </row>
    <row r="11" spans="1:3" ht="18" x14ac:dyDescent="0.25">
      <c r="A11" s="4" t="s">
        <v>133</v>
      </c>
      <c r="B11" s="5">
        <v>10308.64</v>
      </c>
      <c r="C11" s="21"/>
    </row>
    <row r="12" spans="1:3" ht="18" x14ac:dyDescent="0.25">
      <c r="A12" s="4" t="s">
        <v>134</v>
      </c>
      <c r="B12" s="5">
        <v>9891.7900000000009</v>
      </c>
      <c r="C12" s="21"/>
    </row>
    <row r="13" spans="1:3" ht="21" x14ac:dyDescent="0.35">
      <c r="A13" s="6" t="s">
        <v>24</v>
      </c>
      <c r="B13" s="7">
        <f>SUM(B3:B12)</f>
        <v>127812.92000000001</v>
      </c>
    </row>
    <row r="14" spans="1:3" ht="21" x14ac:dyDescent="0.35">
      <c r="A14" s="10"/>
      <c r="B14" s="10"/>
    </row>
  </sheetData>
  <mergeCells count="1">
    <mergeCell ref="A1:B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A3" sqref="A3:B10"/>
    </sheetView>
  </sheetViews>
  <sheetFormatPr defaultRowHeight="15" x14ac:dyDescent="0.25"/>
  <cols>
    <col min="1" max="1" width="18.140625" customWidth="1"/>
    <col min="2" max="2" width="42.28515625" customWidth="1"/>
  </cols>
  <sheetData>
    <row r="1" spans="1:3" ht="98.25" customHeight="1" x14ac:dyDescent="0.25">
      <c r="A1" s="12" t="s">
        <v>183</v>
      </c>
      <c r="B1" s="12"/>
    </row>
    <row r="2" spans="1:3" ht="33" customHeight="1" x14ac:dyDescent="0.3">
      <c r="A2" s="1" t="s">
        <v>0</v>
      </c>
      <c r="B2" s="1" t="s">
        <v>1</v>
      </c>
    </row>
    <row r="3" spans="1:3" ht="18" x14ac:dyDescent="0.25">
      <c r="A3" s="4" t="s">
        <v>76</v>
      </c>
      <c r="B3" s="5">
        <v>24990.720000000001</v>
      </c>
      <c r="C3" s="21"/>
    </row>
    <row r="4" spans="1:3" ht="18" x14ac:dyDescent="0.25">
      <c r="A4" s="4" t="s">
        <v>36</v>
      </c>
      <c r="B4" s="5">
        <v>13747.11</v>
      </c>
      <c r="C4" s="21"/>
    </row>
    <row r="5" spans="1:3" ht="18" x14ac:dyDescent="0.25">
      <c r="A5" s="4" t="s">
        <v>4</v>
      </c>
      <c r="B5" s="5">
        <v>3139.12</v>
      </c>
      <c r="C5" s="21"/>
    </row>
    <row r="6" spans="1:3" ht="18" x14ac:dyDescent="0.25">
      <c r="A6" s="4" t="s">
        <v>112</v>
      </c>
      <c r="B6" s="5">
        <v>8658.7900000000009</v>
      </c>
      <c r="C6" s="21"/>
    </row>
    <row r="7" spans="1:3" ht="18" x14ac:dyDescent="0.25">
      <c r="A7" s="4" t="s">
        <v>113</v>
      </c>
      <c r="B7" s="5">
        <v>16640.48</v>
      </c>
      <c r="C7" s="21"/>
    </row>
    <row r="8" spans="1:3" ht="18" x14ac:dyDescent="0.25">
      <c r="A8" s="4" t="s">
        <v>131</v>
      </c>
      <c r="B8" s="5">
        <v>9803.8799999999992</v>
      </c>
      <c r="C8" s="21"/>
    </row>
    <row r="9" spans="1:3" ht="18" x14ac:dyDescent="0.25">
      <c r="A9" s="4" t="s">
        <v>127</v>
      </c>
      <c r="B9" s="5">
        <v>1597.33</v>
      </c>
      <c r="C9" s="21"/>
    </row>
    <row r="10" spans="1:3" ht="18" x14ac:dyDescent="0.25">
      <c r="A10" s="4" t="s">
        <v>29</v>
      </c>
      <c r="B10" s="5">
        <v>10658.93</v>
      </c>
      <c r="C10" s="21"/>
    </row>
    <row r="11" spans="1:3" ht="21" x14ac:dyDescent="0.35">
      <c r="A11" s="6" t="s">
        <v>24</v>
      </c>
      <c r="B11" s="7">
        <f>SUM(B3:B10)</f>
        <v>89236.360000000015</v>
      </c>
    </row>
  </sheetData>
  <mergeCells count="1">
    <mergeCell ref="A1:B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A12" sqref="A12:B12"/>
    </sheetView>
  </sheetViews>
  <sheetFormatPr defaultRowHeight="15" x14ac:dyDescent="0.25"/>
  <cols>
    <col min="1" max="1" width="17.85546875" customWidth="1"/>
    <col min="2" max="2" width="42.5703125" customWidth="1"/>
  </cols>
  <sheetData>
    <row r="1" spans="1:3" ht="114.75" customHeight="1" x14ac:dyDescent="0.25">
      <c r="A1" s="12" t="s">
        <v>184</v>
      </c>
      <c r="B1" s="12"/>
    </row>
    <row r="2" spans="1:3" ht="18.75" x14ac:dyDescent="0.3">
      <c r="A2" s="1" t="s">
        <v>0</v>
      </c>
      <c r="B2" s="1" t="s">
        <v>1</v>
      </c>
    </row>
    <row r="3" spans="1:3" ht="18" x14ac:dyDescent="0.25">
      <c r="A3" s="4" t="s">
        <v>25</v>
      </c>
      <c r="B3" s="5">
        <v>100868.7</v>
      </c>
      <c r="C3" s="21"/>
    </row>
    <row r="4" spans="1:3" ht="18" x14ac:dyDescent="0.25">
      <c r="A4" s="4" t="s">
        <v>82</v>
      </c>
      <c r="B4" s="5">
        <v>5171.97</v>
      </c>
      <c r="C4" s="21"/>
    </row>
    <row r="5" spans="1:3" ht="18" x14ac:dyDescent="0.25">
      <c r="A5" s="4" t="s">
        <v>37</v>
      </c>
      <c r="B5" s="5">
        <v>8572.09</v>
      </c>
      <c r="C5" s="21"/>
    </row>
    <row r="6" spans="1:3" ht="18" x14ac:dyDescent="0.25">
      <c r="A6" s="4" t="s">
        <v>38</v>
      </c>
      <c r="B6" s="5">
        <v>5698.45</v>
      </c>
      <c r="C6" s="21"/>
    </row>
    <row r="7" spans="1:3" ht="18" x14ac:dyDescent="0.25">
      <c r="A7" s="4" t="s">
        <v>3</v>
      </c>
      <c r="B7" s="5">
        <v>8836.31</v>
      </c>
      <c r="C7" s="21"/>
    </row>
    <row r="8" spans="1:3" ht="18" x14ac:dyDescent="0.25">
      <c r="A8" s="4" t="s">
        <v>112</v>
      </c>
      <c r="B8" s="5">
        <v>7652.99</v>
      </c>
      <c r="C8" s="21"/>
    </row>
    <row r="9" spans="1:3" ht="18" x14ac:dyDescent="0.25">
      <c r="A9" s="4" t="s">
        <v>114</v>
      </c>
      <c r="B9" s="5">
        <v>7650.75</v>
      </c>
      <c r="C9" s="21"/>
    </row>
    <row r="10" spans="1:3" ht="18" x14ac:dyDescent="0.25">
      <c r="A10" s="4" t="s">
        <v>140</v>
      </c>
      <c r="B10" s="5">
        <v>2641.72</v>
      </c>
      <c r="C10" s="21"/>
    </row>
    <row r="11" spans="1:3" ht="18" x14ac:dyDescent="0.25">
      <c r="A11" s="4" t="s">
        <v>140</v>
      </c>
      <c r="B11" s="5">
        <v>6994.93</v>
      </c>
      <c r="C11" s="21"/>
    </row>
    <row r="12" spans="1:3" ht="18.75" x14ac:dyDescent="0.3">
      <c r="A12" s="17" t="s">
        <v>24</v>
      </c>
      <c r="B12" s="18">
        <f>SUM(B3:B11)</f>
        <v>154087.90999999997</v>
      </c>
    </row>
  </sheetData>
  <mergeCells count="1">
    <mergeCell ref="A1:B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A14" sqref="A14:B14"/>
    </sheetView>
  </sheetViews>
  <sheetFormatPr defaultRowHeight="15" x14ac:dyDescent="0.25"/>
  <cols>
    <col min="1" max="1" width="14.5703125" customWidth="1"/>
    <col min="2" max="2" width="46.85546875" customWidth="1"/>
  </cols>
  <sheetData>
    <row r="1" spans="1:3" ht="113.25" customHeight="1" x14ac:dyDescent="0.25">
      <c r="A1" s="12" t="s">
        <v>185</v>
      </c>
      <c r="B1" s="12"/>
    </row>
    <row r="2" spans="1:3" ht="38.25" customHeight="1" x14ac:dyDescent="0.3">
      <c r="A2" s="1" t="s">
        <v>0</v>
      </c>
      <c r="B2" s="1" t="s">
        <v>1</v>
      </c>
    </row>
    <row r="3" spans="1:3" ht="18" x14ac:dyDescent="0.25">
      <c r="A3" s="4" t="s">
        <v>130</v>
      </c>
      <c r="B3" s="5">
        <v>7804.79</v>
      </c>
      <c r="C3" s="21"/>
    </row>
    <row r="4" spans="1:3" ht="18" x14ac:dyDescent="0.25">
      <c r="A4" s="4" t="s">
        <v>26</v>
      </c>
      <c r="B4" s="5">
        <v>8299.59</v>
      </c>
      <c r="C4" s="21"/>
    </row>
    <row r="5" spans="1:3" ht="18" x14ac:dyDescent="0.25">
      <c r="A5" s="4" t="s">
        <v>37</v>
      </c>
      <c r="B5" s="5">
        <v>18045.97</v>
      </c>
      <c r="C5" s="21"/>
    </row>
    <row r="6" spans="1:3" ht="18" x14ac:dyDescent="0.25">
      <c r="A6" s="4" t="s">
        <v>111</v>
      </c>
      <c r="B6" s="5">
        <v>15285.09</v>
      </c>
      <c r="C6" s="21"/>
    </row>
    <row r="7" spans="1:3" ht="18" x14ac:dyDescent="0.25">
      <c r="A7" s="4" t="s">
        <v>38</v>
      </c>
      <c r="B7" s="5">
        <v>8721.7900000000009</v>
      </c>
      <c r="C7" s="21"/>
    </row>
    <row r="8" spans="1:3" ht="18" x14ac:dyDescent="0.25">
      <c r="A8" s="4" t="s">
        <v>4</v>
      </c>
      <c r="B8" s="5">
        <v>5536.41</v>
      </c>
      <c r="C8" s="21"/>
    </row>
    <row r="9" spans="1:3" ht="18" x14ac:dyDescent="0.25">
      <c r="A9" s="4" t="s">
        <v>112</v>
      </c>
      <c r="B9" s="5">
        <v>4810.3999999999996</v>
      </c>
      <c r="C9" s="21"/>
    </row>
    <row r="10" spans="1:3" ht="18" x14ac:dyDescent="0.25">
      <c r="A10" s="4" t="s">
        <v>129</v>
      </c>
      <c r="B10" s="5">
        <v>5547.28</v>
      </c>
      <c r="C10" s="21"/>
    </row>
    <row r="11" spans="1:3" ht="18" x14ac:dyDescent="0.25">
      <c r="A11" s="4" t="s">
        <v>113</v>
      </c>
      <c r="B11" s="5">
        <v>12468.67</v>
      </c>
      <c r="C11" s="21"/>
    </row>
    <row r="12" spans="1:3" ht="18" x14ac:dyDescent="0.25">
      <c r="A12" s="4" t="s">
        <v>5</v>
      </c>
      <c r="B12" s="5">
        <v>8974.51</v>
      </c>
      <c r="C12" s="21"/>
    </row>
    <row r="13" spans="1:3" ht="18" x14ac:dyDescent="0.25">
      <c r="A13" s="4" t="s">
        <v>39</v>
      </c>
      <c r="B13" s="5">
        <v>7443.58</v>
      </c>
      <c r="C13" s="21"/>
    </row>
    <row r="14" spans="1:3" ht="18.75" x14ac:dyDescent="0.3">
      <c r="A14" s="17" t="s">
        <v>24</v>
      </c>
      <c r="B14" s="18">
        <f>SUM(B3:B13)</f>
        <v>102938.07999999999</v>
      </c>
    </row>
  </sheetData>
  <mergeCells count="1">
    <mergeCell ref="A1:B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B8" sqref="B8"/>
    </sheetView>
  </sheetViews>
  <sheetFormatPr defaultRowHeight="15" x14ac:dyDescent="0.25"/>
  <cols>
    <col min="1" max="1" width="25.5703125" customWidth="1"/>
    <col min="2" max="2" width="35.140625" customWidth="1"/>
  </cols>
  <sheetData>
    <row r="1" spans="1:3" ht="102.75" customHeight="1" x14ac:dyDescent="0.25">
      <c r="A1" s="12" t="s">
        <v>186</v>
      </c>
      <c r="B1" s="12"/>
    </row>
    <row r="2" spans="1:3" ht="18.75" x14ac:dyDescent="0.3">
      <c r="A2" s="1" t="s">
        <v>0</v>
      </c>
      <c r="B2" s="1" t="s">
        <v>1</v>
      </c>
    </row>
    <row r="3" spans="1:3" ht="18" x14ac:dyDescent="0.25">
      <c r="A3" s="4" t="s">
        <v>76</v>
      </c>
      <c r="B3" s="5">
        <v>5400.26</v>
      </c>
      <c r="C3" s="21"/>
    </row>
    <row r="4" spans="1:3" ht="18" x14ac:dyDescent="0.25">
      <c r="A4" s="4" t="s">
        <v>81</v>
      </c>
      <c r="B4" s="5">
        <v>21719.66</v>
      </c>
      <c r="C4" s="21"/>
    </row>
    <row r="5" spans="1:3" ht="18" x14ac:dyDescent="0.25">
      <c r="A5" s="4" t="s">
        <v>36</v>
      </c>
      <c r="B5" s="5">
        <v>31315.03</v>
      </c>
      <c r="C5" s="21"/>
    </row>
    <row r="6" spans="1:3" ht="18" x14ac:dyDescent="0.25">
      <c r="A6" s="4" t="s">
        <v>37</v>
      </c>
      <c r="B6" s="5">
        <v>9479.4</v>
      </c>
      <c r="C6" s="21"/>
    </row>
    <row r="7" spans="1:3" ht="18" x14ac:dyDescent="0.25">
      <c r="A7" s="4" t="s">
        <v>4</v>
      </c>
      <c r="B7" s="5">
        <v>29719.34</v>
      </c>
      <c r="C7" s="21"/>
    </row>
    <row r="8" spans="1:3" ht="18" x14ac:dyDescent="0.25">
      <c r="A8" s="4" t="s">
        <v>28</v>
      </c>
      <c r="B8" s="5">
        <v>25555.57</v>
      </c>
      <c r="C8" s="21"/>
    </row>
    <row r="9" spans="1:3" ht="18" x14ac:dyDescent="0.25">
      <c r="A9" s="4" t="s">
        <v>79</v>
      </c>
      <c r="B9" s="5">
        <v>20287.2</v>
      </c>
      <c r="C9" s="21"/>
    </row>
    <row r="10" spans="1:3" ht="18" x14ac:dyDescent="0.25">
      <c r="A10" s="4" t="s">
        <v>127</v>
      </c>
      <c r="B10" s="5">
        <v>12436.8</v>
      </c>
      <c r="C10" s="21"/>
    </row>
    <row r="11" spans="1:3" ht="18" x14ac:dyDescent="0.25">
      <c r="A11" s="4" t="s">
        <v>141</v>
      </c>
      <c r="B11" s="5">
        <v>22223.54</v>
      </c>
      <c r="C11" s="21"/>
    </row>
    <row r="12" spans="1:3" ht="18" x14ac:dyDescent="0.25">
      <c r="A12" s="4" t="s">
        <v>116</v>
      </c>
      <c r="B12" s="5">
        <v>21903.57</v>
      </c>
      <c r="C12" s="21"/>
    </row>
    <row r="13" spans="1:3" ht="18" x14ac:dyDescent="0.25">
      <c r="A13" s="4" t="s">
        <v>187</v>
      </c>
      <c r="B13" s="5">
        <v>8559.7099999999991</v>
      </c>
      <c r="C13" s="21"/>
    </row>
    <row r="14" spans="1:3" ht="21" x14ac:dyDescent="0.35">
      <c r="A14" s="11" t="s">
        <v>24</v>
      </c>
      <c r="B14" s="2">
        <f>SUM(B3:B13)</f>
        <v>208600.08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A35" sqref="A35:B35"/>
    </sheetView>
  </sheetViews>
  <sheetFormatPr defaultRowHeight="15" x14ac:dyDescent="0.25"/>
  <cols>
    <col min="1" max="1" width="24.42578125" customWidth="1"/>
    <col min="2" max="2" width="42.140625" customWidth="1"/>
    <col min="3" max="3" width="9.140625" hidden="1" customWidth="1"/>
  </cols>
  <sheetData>
    <row r="1" spans="1:3" ht="74.25" customHeight="1" x14ac:dyDescent="0.25">
      <c r="A1" s="12" t="s">
        <v>153</v>
      </c>
      <c r="B1" s="12"/>
    </row>
    <row r="2" spans="1:3" ht="54.75" customHeight="1" x14ac:dyDescent="0.3">
      <c r="A2" s="1" t="s">
        <v>0</v>
      </c>
      <c r="B2" s="1" t="s">
        <v>1</v>
      </c>
    </row>
    <row r="3" spans="1:3" ht="20.25" x14ac:dyDescent="0.25">
      <c r="A3" s="3" t="s">
        <v>25</v>
      </c>
      <c r="B3" s="13">
        <v>48320.82</v>
      </c>
      <c r="C3" s="13"/>
    </row>
    <row r="4" spans="1:3" ht="20.25" x14ac:dyDescent="0.25">
      <c r="A4" s="3" t="s">
        <v>2</v>
      </c>
      <c r="B4" s="13">
        <v>6042.77</v>
      </c>
      <c r="C4" s="13"/>
    </row>
    <row r="5" spans="1:3" ht="20.25" x14ac:dyDescent="0.25">
      <c r="A5" s="3" t="s">
        <v>26</v>
      </c>
      <c r="B5" s="13">
        <v>12339.75</v>
      </c>
      <c r="C5" s="13"/>
    </row>
    <row r="6" spans="1:3" ht="20.25" x14ac:dyDescent="0.25">
      <c r="A6" s="3" t="s">
        <v>111</v>
      </c>
      <c r="B6" s="13">
        <v>5067.5600000000004</v>
      </c>
      <c r="C6" s="13"/>
    </row>
    <row r="7" spans="1:3" ht="20.25" x14ac:dyDescent="0.25">
      <c r="A7" s="3" t="s">
        <v>3</v>
      </c>
      <c r="B7" s="13">
        <v>17388.900000000001</v>
      </c>
      <c r="C7" s="13"/>
    </row>
    <row r="8" spans="1:3" ht="20.25" x14ac:dyDescent="0.25">
      <c r="A8" s="3" t="s">
        <v>27</v>
      </c>
      <c r="B8" s="13">
        <v>3143.08</v>
      </c>
      <c r="C8" s="13"/>
    </row>
    <row r="9" spans="1:3" ht="20.25" x14ac:dyDescent="0.25">
      <c r="A9" s="3" t="s">
        <v>6</v>
      </c>
      <c r="B9" s="13">
        <v>13615.18</v>
      </c>
      <c r="C9" s="13"/>
    </row>
    <row r="10" spans="1:3" ht="20.25" x14ac:dyDescent="0.25">
      <c r="A10" s="3" t="s">
        <v>28</v>
      </c>
      <c r="B10" s="13">
        <v>7602.64</v>
      </c>
      <c r="C10" s="13"/>
    </row>
    <row r="11" spans="1:3" ht="20.25" x14ac:dyDescent="0.25">
      <c r="A11" s="3" t="s">
        <v>29</v>
      </c>
      <c r="B11" s="13">
        <v>2475.5300000000002</v>
      </c>
      <c r="C11" s="13"/>
    </row>
    <row r="12" spans="1:3" ht="20.25" x14ac:dyDescent="0.25">
      <c r="A12" s="3" t="s">
        <v>29</v>
      </c>
      <c r="B12" s="13">
        <v>16926.48</v>
      </c>
      <c r="C12" s="13"/>
    </row>
    <row r="13" spans="1:3" ht="20.25" x14ac:dyDescent="0.25">
      <c r="A13" s="3" t="s">
        <v>42</v>
      </c>
      <c r="B13" s="13">
        <v>9998.32</v>
      </c>
      <c r="C13" s="13"/>
    </row>
    <row r="14" spans="1:3" ht="20.25" x14ac:dyDescent="0.25">
      <c r="A14" s="3" t="s">
        <v>116</v>
      </c>
      <c r="B14" s="13">
        <v>5004.1400000000003</v>
      </c>
      <c r="C14" s="13"/>
    </row>
    <row r="15" spans="1:3" ht="20.25" x14ac:dyDescent="0.25">
      <c r="A15" s="3" t="s">
        <v>31</v>
      </c>
      <c r="B15" s="13">
        <v>3017.38</v>
      </c>
      <c r="C15" s="13"/>
    </row>
    <row r="16" spans="1:3" ht="20.25" x14ac:dyDescent="0.25">
      <c r="A16" s="3" t="s">
        <v>134</v>
      </c>
      <c r="B16" s="13">
        <v>6987.49</v>
      </c>
      <c r="C16" s="13"/>
    </row>
    <row r="17" spans="1:3" ht="20.25" x14ac:dyDescent="0.25">
      <c r="A17" s="3" t="s">
        <v>151</v>
      </c>
      <c r="B17" s="13">
        <v>7640.9</v>
      </c>
      <c r="C17" s="13"/>
    </row>
    <row r="18" spans="1:3" ht="20.25" x14ac:dyDescent="0.25">
      <c r="A18" s="3" t="s">
        <v>10</v>
      </c>
      <c r="B18" s="13">
        <v>17482.099999999999</v>
      </c>
      <c r="C18" s="13"/>
    </row>
    <row r="19" spans="1:3" ht="20.25" x14ac:dyDescent="0.25">
      <c r="A19" s="3" t="s">
        <v>12</v>
      </c>
      <c r="B19" s="13">
        <v>6131.45</v>
      </c>
      <c r="C19" s="13"/>
    </row>
    <row r="20" spans="1:3" ht="20.25" x14ac:dyDescent="0.25">
      <c r="A20" s="3" t="s">
        <v>145</v>
      </c>
      <c r="B20" s="13">
        <v>3978.56</v>
      </c>
      <c r="C20" s="13"/>
    </row>
    <row r="21" spans="1:3" ht="20.25" x14ac:dyDescent="0.25">
      <c r="A21" s="3" t="s">
        <v>51</v>
      </c>
      <c r="B21" s="13">
        <v>12208.93</v>
      </c>
      <c r="C21" s="13"/>
    </row>
    <row r="22" spans="1:3" ht="20.25" x14ac:dyDescent="0.25">
      <c r="A22" s="3" t="s">
        <v>118</v>
      </c>
      <c r="B22" s="13">
        <v>9931.0400000000009</v>
      </c>
      <c r="C22" s="13"/>
    </row>
    <row r="23" spans="1:3" ht="20.25" x14ac:dyDescent="0.25">
      <c r="A23" s="3" t="s">
        <v>152</v>
      </c>
      <c r="B23" s="13">
        <v>8780.7099999999991</v>
      </c>
      <c r="C23" s="13"/>
    </row>
    <row r="24" spans="1:3" ht="20.25" x14ac:dyDescent="0.25">
      <c r="A24" s="3" t="s">
        <v>86</v>
      </c>
      <c r="B24" s="13">
        <v>6924.48</v>
      </c>
      <c r="C24" s="13"/>
    </row>
    <row r="25" spans="1:3" ht="20.25" x14ac:dyDescent="0.25">
      <c r="A25" s="3" t="s">
        <v>32</v>
      </c>
      <c r="B25" s="13">
        <v>18631.16</v>
      </c>
      <c r="C25" s="13"/>
    </row>
    <row r="26" spans="1:3" ht="20.25" x14ac:dyDescent="0.25">
      <c r="A26" s="3" t="s">
        <v>17</v>
      </c>
      <c r="B26" s="13">
        <v>14435</v>
      </c>
      <c r="C26" s="13"/>
    </row>
    <row r="27" spans="1:3" ht="20.25" x14ac:dyDescent="0.25">
      <c r="A27" s="3" t="s">
        <v>147</v>
      </c>
      <c r="B27" s="13">
        <v>11466.88</v>
      </c>
      <c r="C27" s="13"/>
    </row>
    <row r="28" spans="1:3" ht="20.25" x14ac:dyDescent="0.25">
      <c r="A28" s="3" t="s">
        <v>128</v>
      </c>
      <c r="B28" s="13">
        <v>8649.9599999999991</v>
      </c>
      <c r="C28" s="13"/>
    </row>
    <row r="29" spans="1:3" ht="20.25" x14ac:dyDescent="0.25">
      <c r="A29" s="3" t="s">
        <v>52</v>
      </c>
      <c r="B29" s="13">
        <v>7335.13</v>
      </c>
      <c r="C29" s="13"/>
    </row>
    <row r="30" spans="1:3" ht="20.25" x14ac:dyDescent="0.25">
      <c r="A30" s="3" t="s">
        <v>121</v>
      </c>
      <c r="B30" s="13">
        <v>3836.43</v>
      </c>
      <c r="C30" s="13"/>
    </row>
    <row r="31" spans="1:3" ht="20.25" x14ac:dyDescent="0.25">
      <c r="A31" s="3" t="s">
        <v>33</v>
      </c>
      <c r="B31" s="13">
        <v>11976.19</v>
      </c>
      <c r="C31" s="13"/>
    </row>
    <row r="32" spans="1:3" ht="20.25" x14ac:dyDescent="0.25">
      <c r="A32" s="3" t="s">
        <v>34</v>
      </c>
      <c r="B32" s="13">
        <v>42317.89</v>
      </c>
      <c r="C32" s="13"/>
    </row>
    <row r="33" spans="1:3" ht="20.25" x14ac:dyDescent="0.25">
      <c r="A33" s="3" t="s">
        <v>35</v>
      </c>
      <c r="B33" s="13">
        <v>18453.52</v>
      </c>
      <c r="C33" s="13"/>
    </row>
    <row r="34" spans="1:3" ht="20.25" x14ac:dyDescent="0.25">
      <c r="A34" s="3" t="s">
        <v>88</v>
      </c>
      <c r="B34" s="13">
        <v>6259.08</v>
      </c>
      <c r="C34" s="13"/>
    </row>
    <row r="35" spans="1:3" ht="21" x14ac:dyDescent="0.35">
      <c r="A35" s="19" t="s">
        <v>24</v>
      </c>
      <c r="B35" s="20">
        <f>SUM(B3:B34)</f>
        <v>374369.45000000007</v>
      </c>
      <c r="C35" s="14">
        <f>SUM(B35)</f>
        <v>374369.45000000007</v>
      </c>
    </row>
  </sheetData>
  <mergeCells count="33">
    <mergeCell ref="B32:C32"/>
    <mergeCell ref="B33:C33"/>
    <mergeCell ref="B34:C34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16:C16"/>
    <mergeCell ref="A1:B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A11" sqref="A11:B11"/>
    </sheetView>
  </sheetViews>
  <sheetFormatPr defaultRowHeight="15" x14ac:dyDescent="0.25"/>
  <cols>
    <col min="1" max="1" width="20.28515625" customWidth="1"/>
    <col min="2" max="2" width="39.7109375" customWidth="1"/>
  </cols>
  <sheetData>
    <row r="1" spans="1:3" ht="93.75" customHeight="1" x14ac:dyDescent="0.25">
      <c r="A1" s="12" t="s">
        <v>188</v>
      </c>
      <c r="B1" s="12"/>
    </row>
    <row r="2" spans="1:3" ht="18.75" x14ac:dyDescent="0.3">
      <c r="A2" s="1" t="s">
        <v>0</v>
      </c>
      <c r="B2" s="1" t="s">
        <v>1</v>
      </c>
    </row>
    <row r="3" spans="1:3" ht="18" x14ac:dyDescent="0.25">
      <c r="A3" s="4" t="s">
        <v>25</v>
      </c>
      <c r="B3" s="5">
        <v>4643.18</v>
      </c>
      <c r="C3" s="21"/>
    </row>
    <row r="4" spans="1:3" ht="18" x14ac:dyDescent="0.25">
      <c r="A4" s="4" t="s">
        <v>81</v>
      </c>
      <c r="B4" s="5">
        <v>5067.71</v>
      </c>
      <c r="C4" s="21"/>
    </row>
    <row r="5" spans="1:3" ht="18" x14ac:dyDescent="0.25">
      <c r="A5" s="4" t="s">
        <v>26</v>
      </c>
      <c r="B5" s="5">
        <v>11892.67</v>
      </c>
      <c r="C5" s="21"/>
    </row>
    <row r="6" spans="1:3" ht="18" x14ac:dyDescent="0.25">
      <c r="A6" s="4" t="s">
        <v>3</v>
      </c>
      <c r="B6" s="5">
        <v>7502.16</v>
      </c>
      <c r="C6" s="21"/>
    </row>
    <row r="7" spans="1:3" ht="18" x14ac:dyDescent="0.25">
      <c r="A7" s="4" t="s">
        <v>21</v>
      </c>
      <c r="B7" s="5">
        <v>46209.24</v>
      </c>
      <c r="C7" s="21"/>
    </row>
    <row r="8" spans="1:3" ht="18" x14ac:dyDescent="0.25">
      <c r="A8" s="4" t="s">
        <v>112</v>
      </c>
      <c r="B8" s="5">
        <v>13043.84</v>
      </c>
      <c r="C8" s="21"/>
    </row>
    <row r="9" spans="1:3" ht="18" x14ac:dyDescent="0.25">
      <c r="A9" s="4" t="s">
        <v>129</v>
      </c>
      <c r="B9" s="5">
        <v>5655.75</v>
      </c>
      <c r="C9" s="21"/>
    </row>
    <row r="10" spans="1:3" ht="18" x14ac:dyDescent="0.25">
      <c r="A10" s="4" t="s">
        <v>132</v>
      </c>
      <c r="B10" s="5">
        <v>8485.43</v>
      </c>
      <c r="C10" s="21"/>
    </row>
    <row r="11" spans="1:3" ht="18.75" x14ac:dyDescent="0.3">
      <c r="A11" s="17" t="s">
        <v>24</v>
      </c>
      <c r="B11" s="18">
        <f>SUM(B3:B10)</f>
        <v>102499.97999999998</v>
      </c>
    </row>
  </sheetData>
  <mergeCells count="1">
    <mergeCell ref="A1:B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B21" sqref="B21"/>
    </sheetView>
  </sheetViews>
  <sheetFormatPr defaultRowHeight="15" x14ac:dyDescent="0.25"/>
  <cols>
    <col min="1" max="1" width="20" customWidth="1"/>
    <col min="2" max="2" width="40.5703125" customWidth="1"/>
  </cols>
  <sheetData>
    <row r="1" spans="1:3" ht="97.5" customHeight="1" x14ac:dyDescent="0.25">
      <c r="A1" s="12" t="s">
        <v>189</v>
      </c>
      <c r="B1" s="12"/>
    </row>
    <row r="2" spans="1:3" ht="31.5" customHeight="1" x14ac:dyDescent="0.3">
      <c r="A2" s="1" t="s">
        <v>0</v>
      </c>
      <c r="B2" s="1" t="s">
        <v>1</v>
      </c>
    </row>
    <row r="3" spans="1:3" ht="18" x14ac:dyDescent="0.25">
      <c r="A3" s="4" t="s">
        <v>76</v>
      </c>
      <c r="B3" s="5">
        <v>4447.38</v>
      </c>
      <c r="C3" s="21"/>
    </row>
    <row r="4" spans="1:3" ht="18" x14ac:dyDescent="0.25">
      <c r="A4" s="4" t="s">
        <v>3</v>
      </c>
      <c r="B4" s="5">
        <v>16021.43</v>
      </c>
      <c r="C4" s="21"/>
    </row>
    <row r="5" spans="1:3" ht="18" x14ac:dyDescent="0.25">
      <c r="A5" s="4" t="s">
        <v>21</v>
      </c>
      <c r="B5" s="5">
        <v>7437.71</v>
      </c>
      <c r="C5" s="21"/>
    </row>
    <row r="6" spans="1:3" ht="18" x14ac:dyDescent="0.25">
      <c r="A6" s="4" t="s">
        <v>113</v>
      </c>
      <c r="B6" s="5">
        <v>4854.9799999999996</v>
      </c>
      <c r="C6" s="21"/>
    </row>
    <row r="7" spans="1:3" ht="18" x14ac:dyDescent="0.25">
      <c r="A7" s="4" t="s">
        <v>114</v>
      </c>
      <c r="B7" s="5">
        <v>5543.71</v>
      </c>
      <c r="C7" s="21"/>
    </row>
    <row r="8" spans="1:3" ht="18" x14ac:dyDescent="0.25">
      <c r="A8" s="4" t="s">
        <v>6</v>
      </c>
      <c r="B8" s="5">
        <v>6409.41</v>
      </c>
      <c r="C8" s="21"/>
    </row>
    <row r="9" spans="1:3" ht="18" x14ac:dyDescent="0.25">
      <c r="A9" s="4" t="s">
        <v>28</v>
      </c>
      <c r="B9" s="5">
        <v>11119.74</v>
      </c>
      <c r="C9" s="21"/>
    </row>
    <row r="10" spans="1:3" ht="18" x14ac:dyDescent="0.25">
      <c r="A10" s="4" t="s">
        <v>78</v>
      </c>
      <c r="B10" s="5">
        <v>9801.77</v>
      </c>
      <c r="C10" s="21"/>
    </row>
    <row r="11" spans="1:3" ht="21" x14ac:dyDescent="0.35">
      <c r="A11" s="49" t="s">
        <v>24</v>
      </c>
      <c r="B11" s="50">
        <f>SUM(B3:B10)</f>
        <v>65636.12999999999</v>
      </c>
    </row>
    <row r="12" spans="1:3" ht="21" x14ac:dyDescent="0.35">
      <c r="A12" s="11"/>
      <c r="B12" s="11"/>
    </row>
  </sheetData>
  <mergeCells count="1">
    <mergeCell ref="A1:B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opLeftCell="A13" workbookViewId="0">
      <selection activeCell="A38" sqref="A38:B38"/>
    </sheetView>
  </sheetViews>
  <sheetFormatPr defaultRowHeight="15" x14ac:dyDescent="0.25"/>
  <cols>
    <col min="1" max="1" width="19.85546875" customWidth="1"/>
    <col min="2" max="2" width="42.85546875" customWidth="1"/>
  </cols>
  <sheetData>
    <row r="1" spans="1:3" ht="106.5" customHeight="1" x14ac:dyDescent="0.25">
      <c r="A1" s="12" t="s">
        <v>190</v>
      </c>
      <c r="B1" s="12"/>
    </row>
    <row r="2" spans="1:3" ht="35.25" customHeight="1" x14ac:dyDescent="0.3">
      <c r="A2" s="1" t="s">
        <v>0</v>
      </c>
      <c r="B2" s="1" t="s">
        <v>1</v>
      </c>
    </row>
    <row r="3" spans="1:3" ht="18" x14ac:dyDescent="0.25">
      <c r="A3" s="4" t="s">
        <v>25</v>
      </c>
      <c r="B3" s="5">
        <v>17097.59</v>
      </c>
      <c r="C3" s="21"/>
    </row>
    <row r="4" spans="1:3" ht="18" x14ac:dyDescent="0.25">
      <c r="A4" s="4" t="s">
        <v>81</v>
      </c>
      <c r="B4" s="5">
        <v>6275.24</v>
      </c>
      <c r="C4" s="21"/>
    </row>
    <row r="5" spans="1:3" ht="18" x14ac:dyDescent="0.25">
      <c r="A5" s="4" t="s">
        <v>2</v>
      </c>
      <c r="B5" s="5">
        <v>3186.6</v>
      </c>
      <c r="C5" s="21"/>
    </row>
    <row r="6" spans="1:3" ht="18" x14ac:dyDescent="0.25">
      <c r="A6" s="4" t="s">
        <v>26</v>
      </c>
      <c r="B6" s="5">
        <v>4453.66</v>
      </c>
      <c r="C6" s="21"/>
    </row>
    <row r="7" spans="1:3" ht="18" x14ac:dyDescent="0.25">
      <c r="A7" s="4" t="s">
        <v>3</v>
      </c>
      <c r="B7" s="5">
        <v>9233.2300000000105</v>
      </c>
      <c r="C7" s="21"/>
    </row>
    <row r="8" spans="1:3" ht="18" x14ac:dyDescent="0.25">
      <c r="A8" s="4" t="s">
        <v>139</v>
      </c>
      <c r="B8" s="5">
        <v>6508.31</v>
      </c>
      <c r="C8" s="21"/>
    </row>
    <row r="9" spans="1:3" ht="18" x14ac:dyDescent="0.25">
      <c r="A9" s="4" t="s">
        <v>4</v>
      </c>
      <c r="B9" s="5">
        <v>7848.68</v>
      </c>
      <c r="C9" s="21"/>
    </row>
    <row r="10" spans="1:3" ht="18" x14ac:dyDescent="0.25">
      <c r="A10" s="4" t="s">
        <v>6</v>
      </c>
      <c r="B10" s="5">
        <v>3193.99</v>
      </c>
      <c r="C10" s="21"/>
    </row>
    <row r="11" spans="1:3" ht="18" x14ac:dyDescent="0.25">
      <c r="A11" s="4" t="s">
        <v>39</v>
      </c>
      <c r="B11" s="5">
        <v>4748.7700000000004</v>
      </c>
      <c r="C11" s="21"/>
    </row>
    <row r="12" spans="1:3" ht="18" x14ac:dyDescent="0.25">
      <c r="A12" s="4" t="s">
        <v>22</v>
      </c>
      <c r="B12" s="5">
        <v>8641.23</v>
      </c>
      <c r="C12" s="21"/>
    </row>
    <row r="13" spans="1:3" ht="18" x14ac:dyDescent="0.25">
      <c r="A13" s="4" t="s">
        <v>79</v>
      </c>
      <c r="B13" s="5">
        <v>1593.47</v>
      </c>
      <c r="C13" s="21"/>
    </row>
    <row r="14" spans="1:3" ht="18" x14ac:dyDescent="0.25">
      <c r="A14" s="4" t="s">
        <v>127</v>
      </c>
      <c r="B14" s="5">
        <v>1588.26</v>
      </c>
      <c r="C14" s="21"/>
    </row>
    <row r="15" spans="1:3" ht="18" x14ac:dyDescent="0.25">
      <c r="A15" s="4" t="s">
        <v>29</v>
      </c>
      <c r="B15" s="5">
        <v>6455</v>
      </c>
      <c r="C15" s="21"/>
    </row>
    <row r="16" spans="1:3" ht="18" x14ac:dyDescent="0.25">
      <c r="A16" s="4" t="s">
        <v>40</v>
      </c>
      <c r="B16" s="5">
        <v>6252.98</v>
      </c>
      <c r="C16" s="21"/>
    </row>
    <row r="17" spans="1:3" ht="18" x14ac:dyDescent="0.25">
      <c r="A17" s="4" t="s">
        <v>83</v>
      </c>
      <c r="B17" s="5">
        <v>10355.85</v>
      </c>
      <c r="C17" s="21"/>
    </row>
    <row r="18" spans="1:3" ht="18" x14ac:dyDescent="0.25">
      <c r="A18" s="4" t="s">
        <v>115</v>
      </c>
      <c r="B18" s="5">
        <v>9811.4500000000007</v>
      </c>
      <c r="C18" s="21"/>
    </row>
    <row r="19" spans="1:3" ht="18" x14ac:dyDescent="0.25">
      <c r="A19" s="4" t="s">
        <v>44</v>
      </c>
      <c r="B19" s="5">
        <v>12063.44</v>
      </c>
      <c r="C19" s="21"/>
    </row>
    <row r="20" spans="1:3" ht="18" x14ac:dyDescent="0.25">
      <c r="A20" s="4" t="s">
        <v>31</v>
      </c>
      <c r="B20" s="5">
        <v>4446.24</v>
      </c>
      <c r="C20" s="21"/>
    </row>
    <row r="21" spans="1:3" ht="18" x14ac:dyDescent="0.25">
      <c r="A21" s="4" t="s">
        <v>187</v>
      </c>
      <c r="B21" s="5">
        <v>6433.66</v>
      </c>
      <c r="C21" s="21"/>
    </row>
    <row r="22" spans="1:3" ht="18" x14ac:dyDescent="0.25">
      <c r="A22" s="4" t="s">
        <v>134</v>
      </c>
      <c r="B22" s="5">
        <v>4748.7700000000004</v>
      </c>
      <c r="C22" s="21"/>
    </row>
    <row r="23" spans="1:3" ht="18" x14ac:dyDescent="0.25">
      <c r="A23" s="4" t="s">
        <v>12</v>
      </c>
      <c r="B23" s="5">
        <v>7848.68</v>
      </c>
      <c r="C23" s="21"/>
    </row>
    <row r="24" spans="1:3" ht="18" x14ac:dyDescent="0.25">
      <c r="A24" s="4" t="s">
        <v>136</v>
      </c>
      <c r="B24" s="5">
        <v>18688.98</v>
      </c>
      <c r="C24" s="21"/>
    </row>
    <row r="25" spans="1:3" ht="18" x14ac:dyDescent="0.25">
      <c r="A25" s="4" t="s">
        <v>48</v>
      </c>
      <c r="B25" s="5">
        <v>32362.63</v>
      </c>
      <c r="C25" s="21"/>
    </row>
    <row r="26" spans="1:3" ht="18" x14ac:dyDescent="0.25">
      <c r="A26" s="4" t="s">
        <v>85</v>
      </c>
      <c r="B26" s="5">
        <v>4267.1400000000003</v>
      </c>
      <c r="C26" s="21"/>
    </row>
    <row r="27" spans="1:3" ht="18" x14ac:dyDescent="0.25">
      <c r="A27" s="4" t="s">
        <v>49</v>
      </c>
      <c r="B27" s="5">
        <v>4163.04</v>
      </c>
      <c r="C27" s="21"/>
    </row>
    <row r="28" spans="1:3" ht="18" x14ac:dyDescent="0.25">
      <c r="A28" s="4" t="s">
        <v>15</v>
      </c>
      <c r="B28" s="5">
        <v>4484.18</v>
      </c>
      <c r="C28" s="21"/>
    </row>
    <row r="29" spans="1:3" ht="18" x14ac:dyDescent="0.25">
      <c r="A29" s="4" t="s">
        <v>138</v>
      </c>
      <c r="B29" s="5">
        <v>5576.59</v>
      </c>
      <c r="C29" s="21"/>
    </row>
    <row r="30" spans="1:3" ht="18" x14ac:dyDescent="0.25">
      <c r="A30" s="4" t="s">
        <v>16</v>
      </c>
      <c r="B30" s="5">
        <v>7857.82</v>
      </c>
      <c r="C30" s="21"/>
    </row>
    <row r="31" spans="1:3" ht="18" x14ac:dyDescent="0.25">
      <c r="A31" s="4" t="s">
        <v>16</v>
      </c>
      <c r="B31" s="5">
        <v>9873.98</v>
      </c>
      <c r="C31" s="21"/>
    </row>
    <row r="32" spans="1:3" ht="18" x14ac:dyDescent="0.25">
      <c r="A32" s="4" t="s">
        <v>87</v>
      </c>
      <c r="B32" s="5">
        <v>4805.25</v>
      </c>
      <c r="C32" s="21"/>
    </row>
    <row r="33" spans="1:3" ht="18" x14ac:dyDescent="0.25">
      <c r="A33" s="4" t="s">
        <v>121</v>
      </c>
      <c r="B33" s="5">
        <v>6507.95</v>
      </c>
      <c r="C33" s="21"/>
    </row>
    <row r="34" spans="1:3" ht="18" x14ac:dyDescent="0.25">
      <c r="A34" s="4" t="s">
        <v>34</v>
      </c>
      <c r="B34" s="5">
        <v>59795.9</v>
      </c>
      <c r="C34" s="21"/>
    </row>
    <row r="35" spans="1:3" ht="18" x14ac:dyDescent="0.25">
      <c r="A35" s="4" t="s">
        <v>123</v>
      </c>
      <c r="B35" s="5">
        <v>18209.740000000002</v>
      </c>
      <c r="C35" s="21"/>
    </row>
    <row r="36" spans="1:3" ht="18" x14ac:dyDescent="0.25">
      <c r="A36" s="4" t="s">
        <v>144</v>
      </c>
      <c r="B36" s="5">
        <v>4714.37</v>
      </c>
      <c r="C36" s="21"/>
    </row>
    <row r="37" spans="1:3" ht="18" x14ac:dyDescent="0.25">
      <c r="A37" s="4" t="s">
        <v>18</v>
      </c>
      <c r="B37" s="5">
        <v>8659.36</v>
      </c>
      <c r="C37" s="21"/>
    </row>
    <row r="38" spans="1:3" ht="18.75" x14ac:dyDescent="0.3">
      <c r="A38" s="17" t="s">
        <v>24</v>
      </c>
      <c r="B38" s="18">
        <f>SUM(B3:B37)</f>
        <v>332752.03000000003</v>
      </c>
    </row>
  </sheetData>
  <mergeCells count="1">
    <mergeCell ref="A1:B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topLeftCell="A10" workbookViewId="0">
      <selection activeCell="A45" sqref="A45:B45"/>
    </sheetView>
  </sheetViews>
  <sheetFormatPr defaultRowHeight="15" x14ac:dyDescent="0.25"/>
  <cols>
    <col min="1" max="1" width="21.85546875" customWidth="1"/>
    <col min="2" max="2" width="41.85546875" customWidth="1"/>
  </cols>
  <sheetData>
    <row r="1" spans="1:3" ht="75.75" customHeight="1" x14ac:dyDescent="0.25">
      <c r="A1" s="12" t="s">
        <v>191</v>
      </c>
      <c r="B1" s="12"/>
    </row>
    <row r="2" spans="1:3" ht="33.75" customHeight="1" x14ac:dyDescent="0.3">
      <c r="A2" s="1" t="s">
        <v>0</v>
      </c>
      <c r="B2" s="1" t="s">
        <v>1</v>
      </c>
    </row>
    <row r="3" spans="1:3" ht="18" x14ac:dyDescent="0.25">
      <c r="A3" s="4" t="s">
        <v>76</v>
      </c>
      <c r="B3" s="5">
        <v>7579.57</v>
      </c>
      <c r="C3" s="21"/>
    </row>
    <row r="4" spans="1:3" ht="18" x14ac:dyDescent="0.25">
      <c r="A4" s="4" t="s">
        <v>36</v>
      </c>
      <c r="B4" s="5">
        <v>4817.78</v>
      </c>
      <c r="C4" s="21"/>
    </row>
    <row r="5" spans="1:3" ht="18" x14ac:dyDescent="0.25">
      <c r="A5" s="4" t="s">
        <v>130</v>
      </c>
      <c r="B5" s="5">
        <v>4443.05</v>
      </c>
      <c r="C5" s="21"/>
    </row>
    <row r="6" spans="1:3" ht="18" x14ac:dyDescent="0.25">
      <c r="A6" s="4" t="s">
        <v>38</v>
      </c>
      <c r="B6" s="5">
        <v>4996.5</v>
      </c>
      <c r="C6" s="21"/>
    </row>
    <row r="7" spans="1:3" ht="18" x14ac:dyDescent="0.25">
      <c r="A7" s="4" t="s">
        <v>6</v>
      </c>
      <c r="B7" s="5">
        <v>4784.3599999999997</v>
      </c>
      <c r="C7" s="21"/>
    </row>
    <row r="8" spans="1:3" ht="18" x14ac:dyDescent="0.25">
      <c r="A8" s="4" t="s">
        <v>28</v>
      </c>
      <c r="B8" s="5">
        <v>6681.81</v>
      </c>
      <c r="C8" s="21"/>
    </row>
    <row r="9" spans="1:3" ht="18" x14ac:dyDescent="0.25">
      <c r="A9" s="4" t="s">
        <v>22</v>
      </c>
      <c r="B9" s="5">
        <v>4806.66</v>
      </c>
      <c r="C9" s="21"/>
    </row>
    <row r="10" spans="1:3" ht="18" x14ac:dyDescent="0.25">
      <c r="A10" s="4" t="s">
        <v>79</v>
      </c>
      <c r="B10" s="5">
        <v>9769.1</v>
      </c>
      <c r="C10" s="21"/>
    </row>
    <row r="11" spans="1:3" ht="18" x14ac:dyDescent="0.25">
      <c r="A11" s="4" t="s">
        <v>7</v>
      </c>
      <c r="B11" s="5">
        <v>6396.41</v>
      </c>
      <c r="C11" s="21"/>
    </row>
    <row r="12" spans="1:3" ht="18" x14ac:dyDescent="0.25">
      <c r="A12" s="4" t="s">
        <v>41</v>
      </c>
      <c r="B12" s="5">
        <v>3027.4</v>
      </c>
      <c r="C12" s="21"/>
    </row>
    <row r="13" spans="1:3" ht="18" x14ac:dyDescent="0.25">
      <c r="A13" s="4" t="s">
        <v>80</v>
      </c>
      <c r="B13" s="5">
        <v>5627.11</v>
      </c>
      <c r="C13" s="21"/>
    </row>
    <row r="14" spans="1:3" ht="18" x14ac:dyDescent="0.25">
      <c r="A14" s="4" t="s">
        <v>133</v>
      </c>
      <c r="B14" s="5">
        <v>25898.799999999999</v>
      </c>
      <c r="C14" s="21"/>
    </row>
    <row r="15" spans="1:3" ht="18" x14ac:dyDescent="0.25">
      <c r="A15" s="4" t="s">
        <v>116</v>
      </c>
      <c r="B15" s="5">
        <v>6658.74</v>
      </c>
      <c r="C15" s="21"/>
    </row>
    <row r="16" spans="1:3" ht="18" x14ac:dyDescent="0.25">
      <c r="A16" s="4" t="s">
        <v>8</v>
      </c>
      <c r="B16" s="5">
        <v>4716.74</v>
      </c>
      <c r="C16" s="21"/>
    </row>
    <row r="17" spans="1:3" ht="18" x14ac:dyDescent="0.25">
      <c r="A17" s="4" t="s">
        <v>172</v>
      </c>
      <c r="B17" s="5">
        <v>4428.2</v>
      </c>
      <c r="C17" s="21"/>
    </row>
    <row r="18" spans="1:3" ht="18" x14ac:dyDescent="0.25">
      <c r="A18" s="4" t="s">
        <v>142</v>
      </c>
      <c r="B18" s="5">
        <v>14457.6</v>
      </c>
      <c r="C18" s="21"/>
    </row>
    <row r="19" spans="1:3" ht="18" x14ac:dyDescent="0.25">
      <c r="A19" s="4" t="s">
        <v>45</v>
      </c>
      <c r="B19" s="5">
        <v>6007.7</v>
      </c>
      <c r="C19" s="21"/>
    </row>
    <row r="20" spans="1:3" ht="18" x14ac:dyDescent="0.25">
      <c r="A20" s="4" t="s">
        <v>10</v>
      </c>
      <c r="B20" s="5">
        <v>6658.74</v>
      </c>
      <c r="C20" s="21"/>
    </row>
    <row r="21" spans="1:3" ht="18" x14ac:dyDescent="0.25">
      <c r="A21" s="4" t="s">
        <v>46</v>
      </c>
      <c r="B21" s="5">
        <v>10467.209999999999</v>
      </c>
      <c r="C21" s="21"/>
    </row>
    <row r="22" spans="1:3" ht="18" x14ac:dyDescent="0.25">
      <c r="A22" s="4" t="s">
        <v>12</v>
      </c>
      <c r="B22" s="5">
        <v>4716.74</v>
      </c>
      <c r="C22" s="21"/>
    </row>
    <row r="23" spans="1:3" ht="18" x14ac:dyDescent="0.25">
      <c r="A23" s="4" t="s">
        <v>136</v>
      </c>
      <c r="B23" s="5">
        <v>6625.31</v>
      </c>
      <c r="C23" s="21"/>
    </row>
    <row r="24" spans="1:3" ht="18" x14ac:dyDescent="0.25">
      <c r="A24" s="4" t="s">
        <v>117</v>
      </c>
      <c r="B24" s="5">
        <v>8209.1299999999992</v>
      </c>
      <c r="C24" s="21"/>
    </row>
    <row r="25" spans="1:3" ht="18" x14ac:dyDescent="0.25">
      <c r="A25" s="4" t="s">
        <v>84</v>
      </c>
      <c r="B25" s="5">
        <v>2364.87</v>
      </c>
      <c r="C25" s="21"/>
    </row>
    <row r="26" spans="1:3" ht="18" x14ac:dyDescent="0.25">
      <c r="A26" s="4" t="s">
        <v>84</v>
      </c>
      <c r="B26" s="5">
        <v>36656.69</v>
      </c>
      <c r="C26" s="21"/>
    </row>
    <row r="27" spans="1:3" ht="18" x14ac:dyDescent="0.25">
      <c r="A27" s="4" t="s">
        <v>48</v>
      </c>
      <c r="B27" s="5">
        <v>2354.92</v>
      </c>
      <c r="C27" s="21"/>
    </row>
    <row r="28" spans="1:3" ht="18" x14ac:dyDescent="0.25">
      <c r="A28" s="4" t="s">
        <v>48</v>
      </c>
      <c r="B28" s="5">
        <v>5901.39</v>
      </c>
      <c r="C28" s="21"/>
    </row>
    <row r="29" spans="1:3" ht="18" x14ac:dyDescent="0.25">
      <c r="A29" s="4" t="s">
        <v>13</v>
      </c>
      <c r="B29" s="5">
        <v>4303.68</v>
      </c>
      <c r="C29" s="21"/>
    </row>
    <row r="30" spans="1:3" ht="18" x14ac:dyDescent="0.25">
      <c r="A30" s="4" t="s">
        <v>143</v>
      </c>
      <c r="B30" s="5">
        <v>6714.6</v>
      </c>
      <c r="C30" s="21"/>
    </row>
    <row r="31" spans="1:3" ht="18" x14ac:dyDescent="0.25">
      <c r="A31" s="4" t="s">
        <v>14</v>
      </c>
      <c r="B31" s="5">
        <v>6779.89</v>
      </c>
      <c r="C31" s="21"/>
    </row>
    <row r="32" spans="1:3" ht="18" x14ac:dyDescent="0.25">
      <c r="A32" s="4" t="s">
        <v>145</v>
      </c>
      <c r="B32" s="5">
        <v>4750.1499999999996</v>
      </c>
      <c r="C32" s="21"/>
    </row>
    <row r="33" spans="1:3" ht="18" x14ac:dyDescent="0.25">
      <c r="A33" s="4" t="s">
        <v>137</v>
      </c>
      <c r="B33" s="5">
        <v>7196.41</v>
      </c>
      <c r="C33" s="21"/>
    </row>
    <row r="34" spans="1:3" ht="18" x14ac:dyDescent="0.25">
      <c r="A34" s="4" t="s">
        <v>138</v>
      </c>
      <c r="B34" s="5">
        <v>6305.01</v>
      </c>
      <c r="C34" s="21"/>
    </row>
    <row r="35" spans="1:3" ht="18" x14ac:dyDescent="0.25">
      <c r="A35" s="4" t="s">
        <v>51</v>
      </c>
      <c r="B35" s="5">
        <v>4794.55</v>
      </c>
      <c r="C35" s="21"/>
    </row>
    <row r="36" spans="1:3" ht="18" x14ac:dyDescent="0.25">
      <c r="A36" s="4" t="s">
        <v>120</v>
      </c>
      <c r="B36" s="5">
        <v>7175.29</v>
      </c>
      <c r="C36" s="21"/>
    </row>
    <row r="37" spans="1:3" ht="18" x14ac:dyDescent="0.25">
      <c r="A37" s="4" t="s">
        <v>32</v>
      </c>
      <c r="B37" s="5">
        <v>7164.14</v>
      </c>
      <c r="C37" s="21"/>
    </row>
    <row r="38" spans="1:3" ht="18" x14ac:dyDescent="0.25">
      <c r="A38" s="4" t="s">
        <v>17</v>
      </c>
      <c r="B38" s="5">
        <v>24476.5</v>
      </c>
      <c r="C38" s="21"/>
    </row>
    <row r="39" spans="1:3" ht="18" x14ac:dyDescent="0.25">
      <c r="A39" s="4" t="s">
        <v>147</v>
      </c>
      <c r="B39" s="5">
        <v>10706.14</v>
      </c>
      <c r="C39" s="21"/>
    </row>
    <row r="40" spans="1:3" ht="18" x14ac:dyDescent="0.25">
      <c r="A40" s="4" t="s">
        <v>23</v>
      </c>
      <c r="B40" s="5">
        <v>6767.32</v>
      </c>
      <c r="C40" s="21"/>
    </row>
    <row r="41" spans="1:3" ht="18" x14ac:dyDescent="0.25">
      <c r="A41" s="4" t="s">
        <v>54</v>
      </c>
      <c r="B41" s="5">
        <v>30334.16</v>
      </c>
      <c r="C41" s="21"/>
    </row>
    <row r="42" spans="1:3" ht="18" x14ac:dyDescent="0.25">
      <c r="A42" s="4" t="s">
        <v>33</v>
      </c>
      <c r="B42" s="5">
        <v>6209.84</v>
      </c>
      <c r="C42" s="21"/>
    </row>
    <row r="43" spans="1:3" ht="18" x14ac:dyDescent="0.25">
      <c r="A43" s="4" t="s">
        <v>55</v>
      </c>
      <c r="B43" s="5">
        <v>11817.41</v>
      </c>
      <c r="C43" s="21"/>
    </row>
    <row r="44" spans="1:3" ht="18" x14ac:dyDescent="0.25">
      <c r="A44" s="4" t="s">
        <v>122</v>
      </c>
      <c r="B44" s="5">
        <v>8498.65</v>
      </c>
      <c r="C44" s="21"/>
    </row>
    <row r="45" spans="1:3" ht="18.75" x14ac:dyDescent="0.3">
      <c r="A45" s="17" t="s">
        <v>24</v>
      </c>
      <c r="B45" s="18">
        <f>SUM(B3:B44)</f>
        <v>363046.27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7"/>
  <sheetViews>
    <sheetView workbookViewId="0">
      <selection activeCell="B2" sqref="B2"/>
    </sheetView>
  </sheetViews>
  <sheetFormatPr defaultRowHeight="15" x14ac:dyDescent="0.25"/>
  <cols>
    <col min="1" max="1" width="31.42578125" customWidth="1"/>
    <col min="2" max="2" width="48.7109375" customWidth="1"/>
    <col min="3" max="3" width="9.140625" style="25"/>
  </cols>
  <sheetData>
    <row r="1" spans="1:3" ht="81" customHeight="1" x14ac:dyDescent="0.25">
      <c r="A1" s="12" t="s">
        <v>159</v>
      </c>
      <c r="B1" s="12"/>
    </row>
    <row r="2" spans="1:3" ht="33.75" customHeight="1" thickBot="1" x14ac:dyDescent="0.35">
      <c r="A2" s="34" t="s">
        <v>0</v>
      </c>
      <c r="B2" s="35" t="s">
        <v>1</v>
      </c>
    </row>
    <row r="3" spans="1:3" ht="18" x14ac:dyDescent="0.25">
      <c r="A3" s="27" t="s">
        <v>36</v>
      </c>
      <c r="B3" s="28">
        <v>341.02</v>
      </c>
      <c r="C3" s="26"/>
    </row>
    <row r="4" spans="1:3" ht="18" x14ac:dyDescent="0.25">
      <c r="A4" s="27" t="s">
        <v>37</v>
      </c>
      <c r="B4" s="29">
        <v>16782.34</v>
      </c>
      <c r="C4" s="26"/>
    </row>
    <row r="5" spans="1:3" ht="18" x14ac:dyDescent="0.25">
      <c r="A5" s="27" t="s">
        <v>20</v>
      </c>
      <c r="B5" s="29">
        <v>6056.75</v>
      </c>
      <c r="C5" s="26"/>
    </row>
    <row r="6" spans="1:3" ht="18" x14ac:dyDescent="0.25">
      <c r="A6" s="27" t="s">
        <v>38</v>
      </c>
      <c r="B6" s="29">
        <v>13411.94</v>
      </c>
      <c r="C6" s="26"/>
    </row>
    <row r="7" spans="1:3" ht="18" x14ac:dyDescent="0.25">
      <c r="A7" s="27" t="s">
        <v>4</v>
      </c>
      <c r="B7" s="29">
        <v>7956.68</v>
      </c>
      <c r="C7" s="26"/>
    </row>
    <row r="8" spans="1:3" ht="18" x14ac:dyDescent="0.25">
      <c r="A8" s="27" t="s">
        <v>5</v>
      </c>
      <c r="B8" s="29">
        <v>3560.12</v>
      </c>
      <c r="C8" s="26"/>
    </row>
    <row r="9" spans="1:3" ht="18" x14ac:dyDescent="0.25">
      <c r="A9" s="27" t="s">
        <v>6</v>
      </c>
      <c r="B9" s="29">
        <v>29379.4</v>
      </c>
      <c r="C9" s="26"/>
    </row>
    <row r="10" spans="1:3" ht="18" x14ac:dyDescent="0.25">
      <c r="A10" s="27" t="s">
        <v>78</v>
      </c>
      <c r="B10" s="29">
        <v>8746.26</v>
      </c>
      <c r="C10" s="26"/>
    </row>
    <row r="11" spans="1:3" ht="18" x14ac:dyDescent="0.25">
      <c r="A11" s="27" t="s">
        <v>132</v>
      </c>
      <c r="B11" s="29">
        <v>5475.22</v>
      </c>
      <c r="C11" s="26"/>
    </row>
    <row r="12" spans="1:3" ht="18" x14ac:dyDescent="0.25">
      <c r="A12" s="27" t="s">
        <v>40</v>
      </c>
      <c r="B12" s="29">
        <v>35534.75</v>
      </c>
      <c r="C12" s="26"/>
    </row>
    <row r="13" spans="1:3" ht="18" x14ac:dyDescent="0.25">
      <c r="A13" s="27" t="s">
        <v>41</v>
      </c>
      <c r="B13" s="29">
        <v>32010.86</v>
      </c>
      <c r="C13" s="26"/>
    </row>
    <row r="14" spans="1:3" ht="18" x14ac:dyDescent="0.25">
      <c r="A14" s="27" t="s">
        <v>80</v>
      </c>
      <c r="B14" s="29">
        <v>9775.1</v>
      </c>
      <c r="C14" s="26"/>
    </row>
    <row r="15" spans="1:3" ht="18" x14ac:dyDescent="0.25">
      <c r="A15" s="27" t="s">
        <v>115</v>
      </c>
      <c r="B15" s="29">
        <v>6224.1</v>
      </c>
      <c r="C15" s="26"/>
    </row>
    <row r="16" spans="1:3" ht="18" x14ac:dyDescent="0.25">
      <c r="A16" s="27" t="s">
        <v>43</v>
      </c>
      <c r="B16" s="29">
        <v>3493.51</v>
      </c>
      <c r="C16" s="26"/>
    </row>
    <row r="17" spans="1:3" ht="18" x14ac:dyDescent="0.25">
      <c r="A17" s="27" t="s">
        <v>45</v>
      </c>
      <c r="B17" s="29">
        <v>33024.33</v>
      </c>
      <c r="C17" s="26"/>
    </row>
    <row r="18" spans="1:3" ht="18" x14ac:dyDescent="0.25">
      <c r="A18" s="27" t="s">
        <v>46</v>
      </c>
      <c r="B18" s="29">
        <v>2630.14</v>
      </c>
      <c r="C18" s="26"/>
    </row>
    <row r="19" spans="1:3" ht="18" x14ac:dyDescent="0.25">
      <c r="A19" s="27" t="s">
        <v>12</v>
      </c>
      <c r="B19" s="29">
        <v>7985.06</v>
      </c>
      <c r="C19" s="26"/>
    </row>
    <row r="20" spans="1:3" ht="18" x14ac:dyDescent="0.25">
      <c r="A20" s="27" t="s">
        <v>47</v>
      </c>
      <c r="B20" s="29">
        <v>635.62</v>
      </c>
      <c r="C20" s="26"/>
    </row>
    <row r="21" spans="1:3" ht="18" x14ac:dyDescent="0.25">
      <c r="A21" s="27" t="s">
        <v>47</v>
      </c>
      <c r="B21" s="29">
        <v>2699.69</v>
      </c>
      <c r="C21" s="26"/>
    </row>
    <row r="22" spans="1:3" ht="18" x14ac:dyDescent="0.25">
      <c r="A22" s="27" t="s">
        <v>117</v>
      </c>
      <c r="B22" s="29">
        <v>7956.68</v>
      </c>
      <c r="C22" s="26"/>
    </row>
    <row r="23" spans="1:3" ht="18" x14ac:dyDescent="0.25">
      <c r="A23" s="27" t="s">
        <v>48</v>
      </c>
      <c r="B23" s="29">
        <v>4789.76</v>
      </c>
      <c r="C23" s="26"/>
    </row>
    <row r="24" spans="1:3" ht="18" x14ac:dyDescent="0.25">
      <c r="A24" s="27" t="s">
        <v>49</v>
      </c>
      <c r="B24" s="29">
        <v>6056.75</v>
      </c>
      <c r="C24" s="26"/>
    </row>
    <row r="25" spans="1:3" ht="18" x14ac:dyDescent="0.25">
      <c r="A25" s="27" t="s">
        <v>50</v>
      </c>
      <c r="B25" s="29">
        <v>96791.520000000106</v>
      </c>
      <c r="C25" s="26"/>
    </row>
    <row r="26" spans="1:3" ht="18" x14ac:dyDescent="0.25">
      <c r="A26" s="27" t="s">
        <v>137</v>
      </c>
      <c r="B26" s="29">
        <v>3511.02</v>
      </c>
      <c r="C26" s="26"/>
    </row>
    <row r="27" spans="1:3" ht="18" x14ac:dyDescent="0.25">
      <c r="A27" s="27" t="s">
        <v>51</v>
      </c>
      <c r="B27" s="29">
        <v>38331.949999999997</v>
      </c>
      <c r="C27" s="26"/>
    </row>
    <row r="28" spans="1:3" ht="18" x14ac:dyDescent="0.25">
      <c r="A28" s="27" t="s">
        <v>152</v>
      </c>
      <c r="B28" s="29">
        <v>9843.51</v>
      </c>
      <c r="C28" s="26"/>
    </row>
    <row r="29" spans="1:3" ht="18" x14ac:dyDescent="0.25">
      <c r="A29" s="27" t="s">
        <v>53</v>
      </c>
      <c r="B29" s="29">
        <v>6007.38</v>
      </c>
      <c r="C29" s="26"/>
    </row>
    <row r="30" spans="1:3" ht="18" x14ac:dyDescent="0.25">
      <c r="A30" s="27" t="s">
        <v>33</v>
      </c>
      <c r="B30" s="29">
        <v>21797.46</v>
      </c>
      <c r="C30" s="26"/>
    </row>
    <row r="31" spans="1:3" ht="18" x14ac:dyDescent="0.25">
      <c r="A31" s="27" t="s">
        <v>55</v>
      </c>
      <c r="B31" s="29">
        <v>15336.96</v>
      </c>
      <c r="C31" s="26"/>
    </row>
    <row r="32" spans="1:3" ht="18" x14ac:dyDescent="0.25">
      <c r="A32" s="27" t="s">
        <v>122</v>
      </c>
      <c r="B32" s="29">
        <v>6056.75</v>
      </c>
      <c r="C32" s="26"/>
    </row>
    <row r="33" spans="1:3" ht="18" x14ac:dyDescent="0.25">
      <c r="A33" s="27" t="s">
        <v>123</v>
      </c>
      <c r="B33" s="29">
        <v>6174.98</v>
      </c>
      <c r="C33" s="26"/>
    </row>
    <row r="34" spans="1:3" ht="18" x14ac:dyDescent="0.25">
      <c r="A34" s="27" t="s">
        <v>18</v>
      </c>
      <c r="B34" s="29">
        <v>42010.81</v>
      </c>
      <c r="C34" s="26"/>
    </row>
    <row r="35" spans="1:3" ht="18" x14ac:dyDescent="0.25">
      <c r="A35" s="27" t="s">
        <v>88</v>
      </c>
      <c r="B35" s="29">
        <v>6226.15</v>
      </c>
      <c r="C35" s="26"/>
    </row>
    <row r="36" spans="1:3" ht="18" x14ac:dyDescent="0.25">
      <c r="A36" s="27" t="s">
        <v>154</v>
      </c>
      <c r="B36" s="29">
        <v>6056.75</v>
      </c>
      <c r="C36" s="26"/>
    </row>
    <row r="37" spans="1:3" ht="18" x14ac:dyDescent="0.25">
      <c r="A37" s="27" t="s">
        <v>155</v>
      </c>
      <c r="B37" s="29">
        <v>3535.6</v>
      </c>
      <c r="C37" s="26"/>
    </row>
    <row r="38" spans="1:3" ht="18" x14ac:dyDescent="0.25">
      <c r="A38" s="27" t="s">
        <v>89</v>
      </c>
      <c r="B38" s="29">
        <v>8012.36</v>
      </c>
      <c r="C38" s="26"/>
    </row>
    <row r="39" spans="1:3" ht="18" x14ac:dyDescent="0.25">
      <c r="A39" s="27" t="s">
        <v>56</v>
      </c>
      <c r="B39" s="29">
        <v>69360.950000000099</v>
      </c>
      <c r="C39" s="26"/>
    </row>
    <row r="40" spans="1:3" ht="18" x14ac:dyDescent="0.25">
      <c r="A40" s="27" t="s">
        <v>56</v>
      </c>
      <c r="B40" s="29">
        <v>3247.73</v>
      </c>
      <c r="C40" s="26"/>
    </row>
    <row r="41" spans="1:3" ht="18" x14ac:dyDescent="0.25">
      <c r="A41" s="27" t="s">
        <v>56</v>
      </c>
      <c r="B41" s="29">
        <v>6056.75</v>
      </c>
      <c r="C41" s="26"/>
    </row>
    <row r="42" spans="1:3" ht="18" x14ac:dyDescent="0.25">
      <c r="A42" s="27" t="s">
        <v>92</v>
      </c>
      <c r="B42" s="29">
        <v>5045.54</v>
      </c>
      <c r="C42" s="26"/>
    </row>
    <row r="43" spans="1:3" ht="18" x14ac:dyDescent="0.25">
      <c r="A43" s="27" t="s">
        <v>156</v>
      </c>
      <c r="B43" s="29">
        <v>10082.780000000001</v>
      </c>
      <c r="C43" s="26"/>
    </row>
    <row r="44" spans="1:3" ht="18" x14ac:dyDescent="0.25">
      <c r="A44" s="27" t="s">
        <v>58</v>
      </c>
      <c r="B44" s="29">
        <v>2099.13</v>
      </c>
      <c r="C44" s="26"/>
    </row>
    <row r="45" spans="1:3" ht="18" x14ac:dyDescent="0.25">
      <c r="A45" s="27" t="s">
        <v>59</v>
      </c>
      <c r="B45" s="29">
        <v>3340.27</v>
      </c>
      <c r="C45" s="26"/>
    </row>
    <row r="46" spans="1:3" ht="18" x14ac:dyDescent="0.25">
      <c r="A46" s="27" t="s">
        <v>60</v>
      </c>
      <c r="B46" s="29">
        <v>122406.02</v>
      </c>
      <c r="C46" s="26"/>
    </row>
    <row r="47" spans="1:3" ht="18" x14ac:dyDescent="0.25">
      <c r="A47" s="27" t="s">
        <v>94</v>
      </c>
      <c r="B47" s="29">
        <v>6204.99</v>
      </c>
      <c r="C47" s="26"/>
    </row>
    <row r="48" spans="1:3" ht="18" x14ac:dyDescent="0.25">
      <c r="A48" s="27" t="s">
        <v>61</v>
      </c>
      <c r="B48" s="29">
        <v>8012.36</v>
      </c>
      <c r="C48" s="26"/>
    </row>
    <row r="49" spans="1:3" ht="18" x14ac:dyDescent="0.25">
      <c r="A49" s="27" t="s">
        <v>96</v>
      </c>
      <c r="B49" s="29">
        <v>6012.36</v>
      </c>
      <c r="C49" s="26"/>
    </row>
    <row r="50" spans="1:3" ht="18" x14ac:dyDescent="0.25">
      <c r="A50" s="27" t="s">
        <v>97</v>
      </c>
      <c r="B50" s="29">
        <v>6247.38</v>
      </c>
      <c r="C50" s="26"/>
    </row>
    <row r="51" spans="1:3" ht="18" x14ac:dyDescent="0.25">
      <c r="A51" s="27" t="s">
        <v>98</v>
      </c>
      <c r="B51" s="29">
        <v>4493.12</v>
      </c>
      <c r="C51" s="26"/>
    </row>
    <row r="52" spans="1:3" ht="18" x14ac:dyDescent="0.25">
      <c r="A52" s="27" t="s">
        <v>62</v>
      </c>
      <c r="B52" s="29">
        <v>8394.25</v>
      </c>
      <c r="C52" s="26"/>
    </row>
    <row r="53" spans="1:3" ht="18" x14ac:dyDescent="0.25">
      <c r="A53" s="27" t="s">
        <v>63</v>
      </c>
      <c r="B53" s="29">
        <v>19695.900000000001</v>
      </c>
      <c r="C53" s="26"/>
    </row>
    <row r="54" spans="1:3" ht="18" x14ac:dyDescent="0.25">
      <c r="A54" s="27" t="s">
        <v>157</v>
      </c>
      <c r="B54" s="29">
        <v>6374.41</v>
      </c>
      <c r="C54" s="26"/>
    </row>
    <row r="55" spans="1:3" ht="18" x14ac:dyDescent="0.25">
      <c r="A55" s="27" t="s">
        <v>64</v>
      </c>
      <c r="B55" s="29">
        <v>8999.26</v>
      </c>
      <c r="C55" s="26"/>
    </row>
    <row r="56" spans="1:3" ht="18" x14ac:dyDescent="0.25">
      <c r="A56" s="27" t="s">
        <v>65</v>
      </c>
      <c r="B56" s="29">
        <v>29683.7</v>
      </c>
      <c r="C56" s="26"/>
    </row>
    <row r="57" spans="1:3" ht="18" x14ac:dyDescent="0.25">
      <c r="A57" s="27" t="s">
        <v>66</v>
      </c>
      <c r="B57" s="29">
        <v>8322.75</v>
      </c>
      <c r="C57" s="26"/>
    </row>
    <row r="58" spans="1:3" ht="18" x14ac:dyDescent="0.25">
      <c r="A58" s="27" t="s">
        <v>67</v>
      </c>
      <c r="B58" s="29">
        <v>10837.41</v>
      </c>
      <c r="C58" s="26"/>
    </row>
    <row r="59" spans="1:3" ht="18" x14ac:dyDescent="0.25">
      <c r="A59" s="27" t="s">
        <v>69</v>
      </c>
      <c r="B59" s="29">
        <v>8576.8799999999992</v>
      </c>
      <c r="C59" s="26"/>
    </row>
    <row r="60" spans="1:3" ht="18" x14ac:dyDescent="0.25">
      <c r="A60" s="27" t="s">
        <v>71</v>
      </c>
      <c r="B60" s="29">
        <v>18429.8</v>
      </c>
      <c r="C60" s="26"/>
    </row>
    <row r="61" spans="1:3" ht="18" x14ac:dyDescent="0.25">
      <c r="A61" s="27" t="s">
        <v>72</v>
      </c>
      <c r="B61" s="29">
        <v>22620.12</v>
      </c>
      <c r="C61" s="26"/>
    </row>
    <row r="62" spans="1:3" ht="18" x14ac:dyDescent="0.25">
      <c r="A62" s="27" t="s">
        <v>73</v>
      </c>
      <c r="B62" s="29">
        <v>5956.68</v>
      </c>
      <c r="C62" s="26"/>
    </row>
    <row r="63" spans="1:3" ht="18" x14ac:dyDescent="0.25">
      <c r="A63" s="27" t="s">
        <v>158</v>
      </c>
      <c r="B63" s="29">
        <v>5082.3999999999996</v>
      </c>
      <c r="C63" s="26"/>
    </row>
    <row r="64" spans="1:3" ht="18" x14ac:dyDescent="0.25">
      <c r="A64" s="27" t="s">
        <v>103</v>
      </c>
      <c r="B64" s="29">
        <v>14115.79</v>
      </c>
      <c r="C64" s="26"/>
    </row>
    <row r="65" spans="1:3" ht="18" x14ac:dyDescent="0.25">
      <c r="A65" s="27" t="s">
        <v>74</v>
      </c>
      <c r="B65" s="29">
        <v>64691.83</v>
      </c>
      <c r="C65" s="26"/>
    </row>
    <row r="66" spans="1:3" ht="18.75" thickBot="1" x14ac:dyDescent="0.3">
      <c r="A66" s="30" t="s">
        <v>75</v>
      </c>
      <c r="B66" s="31">
        <v>11156.04</v>
      </c>
      <c r="C66" s="26"/>
    </row>
    <row r="67" spans="1:3" ht="29.25" thickBot="1" x14ac:dyDescent="0.5">
      <c r="A67" s="32" t="s">
        <v>24</v>
      </c>
      <c r="B67" s="33">
        <f>SUM(B3:B66)</f>
        <v>1009765.8800000005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sqref="A1:B1"/>
    </sheetView>
  </sheetViews>
  <sheetFormatPr defaultRowHeight="15" x14ac:dyDescent="0.25"/>
  <cols>
    <col min="1" max="1" width="19.85546875" customWidth="1"/>
    <col min="2" max="2" width="35.7109375" customWidth="1"/>
  </cols>
  <sheetData>
    <row r="1" spans="1:3" ht="83.25" customHeight="1" x14ac:dyDescent="0.25">
      <c r="A1" s="12" t="s">
        <v>161</v>
      </c>
      <c r="B1" s="12"/>
    </row>
    <row r="2" spans="1:3" ht="24.75" customHeight="1" x14ac:dyDescent="0.3">
      <c r="A2" s="1" t="s">
        <v>0</v>
      </c>
      <c r="B2" s="1" t="s">
        <v>1</v>
      </c>
    </row>
    <row r="3" spans="1:3" ht="18" x14ac:dyDescent="0.25">
      <c r="A3" s="4" t="s">
        <v>2</v>
      </c>
      <c r="B3" s="5">
        <v>4426.03</v>
      </c>
      <c r="C3" s="21"/>
    </row>
    <row r="4" spans="1:3" ht="18" x14ac:dyDescent="0.25">
      <c r="A4" s="4" t="s">
        <v>37</v>
      </c>
      <c r="B4" s="5">
        <v>3691.67</v>
      </c>
      <c r="C4" s="21"/>
    </row>
    <row r="5" spans="1:3" ht="18" x14ac:dyDescent="0.25">
      <c r="A5" s="4" t="s">
        <v>37</v>
      </c>
      <c r="B5" s="5">
        <v>10746</v>
      </c>
      <c r="C5" s="21"/>
    </row>
    <row r="6" spans="1:3" ht="18" x14ac:dyDescent="0.25">
      <c r="A6" s="4" t="s">
        <v>111</v>
      </c>
      <c r="B6" s="5">
        <v>3511.21</v>
      </c>
      <c r="C6" s="21"/>
    </row>
    <row r="7" spans="1:3" ht="18" x14ac:dyDescent="0.25">
      <c r="A7" s="4" t="s">
        <v>139</v>
      </c>
      <c r="B7" s="5">
        <v>5304.53</v>
      </c>
      <c r="C7" s="21"/>
    </row>
    <row r="8" spans="1:3" ht="18" x14ac:dyDescent="0.25">
      <c r="A8" s="4" t="s">
        <v>27</v>
      </c>
      <c r="B8" s="5">
        <v>4734.41</v>
      </c>
      <c r="C8" s="21"/>
    </row>
    <row r="9" spans="1:3" ht="18" x14ac:dyDescent="0.25">
      <c r="A9" s="4" t="s">
        <v>77</v>
      </c>
      <c r="B9" s="5">
        <v>19888.25</v>
      </c>
      <c r="C9" s="21"/>
    </row>
    <row r="10" spans="1:3" ht="18" x14ac:dyDescent="0.25">
      <c r="A10" s="4" t="s">
        <v>39</v>
      </c>
      <c r="B10" s="5">
        <v>31973.47</v>
      </c>
      <c r="C10" s="21"/>
    </row>
    <row r="11" spans="1:3" ht="18" x14ac:dyDescent="0.25">
      <c r="A11" s="4" t="s">
        <v>78</v>
      </c>
      <c r="B11" s="5">
        <v>5957.28</v>
      </c>
      <c r="C11" s="21"/>
    </row>
    <row r="12" spans="1:3" ht="18" x14ac:dyDescent="0.25">
      <c r="A12" s="4" t="s">
        <v>29</v>
      </c>
      <c r="B12" s="5">
        <v>1863.98</v>
      </c>
      <c r="C12" s="21"/>
    </row>
    <row r="13" spans="1:3" ht="18" x14ac:dyDescent="0.25">
      <c r="A13" s="4" t="s">
        <v>80</v>
      </c>
      <c r="B13" s="5">
        <v>2025.36</v>
      </c>
      <c r="C13" s="21"/>
    </row>
    <row r="14" spans="1:3" ht="18" x14ac:dyDescent="0.25">
      <c r="A14" s="4" t="s">
        <v>42</v>
      </c>
      <c r="B14" s="5">
        <v>4414.9399999999996</v>
      </c>
      <c r="C14" s="21"/>
    </row>
    <row r="15" spans="1:3" ht="18.75" x14ac:dyDescent="0.3">
      <c r="A15" s="36" t="s">
        <v>160</v>
      </c>
      <c r="B15" s="37">
        <f>SUM(B3:B14)</f>
        <v>98537.13</v>
      </c>
    </row>
  </sheetData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workbookViewId="0">
      <selection activeCell="A61" sqref="A61:B61"/>
    </sheetView>
  </sheetViews>
  <sheetFormatPr defaultRowHeight="15" x14ac:dyDescent="0.25"/>
  <cols>
    <col min="1" max="1" width="24.28515625" customWidth="1"/>
    <col min="2" max="2" width="36.140625" customWidth="1"/>
  </cols>
  <sheetData>
    <row r="1" spans="1:3" ht="91.5" customHeight="1" x14ac:dyDescent="0.25">
      <c r="A1" s="12" t="s">
        <v>162</v>
      </c>
      <c r="B1" s="12"/>
    </row>
    <row r="2" spans="1:3" ht="33" customHeight="1" x14ac:dyDescent="0.3">
      <c r="A2" s="1" t="s">
        <v>0</v>
      </c>
      <c r="B2" s="1" t="s">
        <v>1</v>
      </c>
    </row>
    <row r="3" spans="1:3" ht="18" x14ac:dyDescent="0.25">
      <c r="A3" s="4" t="s">
        <v>130</v>
      </c>
      <c r="B3" s="5">
        <v>5466.86</v>
      </c>
      <c r="C3" s="21"/>
    </row>
    <row r="4" spans="1:3" ht="18" x14ac:dyDescent="0.25">
      <c r="A4" s="4" t="s">
        <v>20</v>
      </c>
      <c r="B4" s="5">
        <v>13116.17</v>
      </c>
      <c r="C4" s="21"/>
    </row>
    <row r="5" spans="1:3" ht="18" x14ac:dyDescent="0.25">
      <c r="A5" s="4" t="s">
        <v>140</v>
      </c>
      <c r="B5" s="5">
        <v>7383.51</v>
      </c>
      <c r="C5" s="21"/>
    </row>
    <row r="6" spans="1:3" ht="18" x14ac:dyDescent="0.25">
      <c r="A6" s="4" t="s">
        <v>39</v>
      </c>
      <c r="B6" s="5">
        <v>2823.23</v>
      </c>
      <c r="C6" s="21"/>
    </row>
    <row r="7" spans="1:3" ht="18" x14ac:dyDescent="0.25">
      <c r="A7" s="4" t="s">
        <v>115</v>
      </c>
      <c r="B7" s="5">
        <v>6991.93</v>
      </c>
      <c r="C7" s="21"/>
    </row>
    <row r="8" spans="1:3" ht="18" x14ac:dyDescent="0.25">
      <c r="A8" s="4" t="s">
        <v>141</v>
      </c>
      <c r="B8" s="5">
        <v>10007.620000000001</v>
      </c>
      <c r="C8" s="21"/>
    </row>
    <row r="9" spans="1:3" ht="18" x14ac:dyDescent="0.25">
      <c r="A9" s="4" t="s">
        <v>133</v>
      </c>
      <c r="B9" s="5">
        <v>3845.26</v>
      </c>
      <c r="C9" s="21"/>
    </row>
    <row r="10" spans="1:3" ht="18" x14ac:dyDescent="0.25">
      <c r="A10" s="4" t="s">
        <v>30</v>
      </c>
      <c r="B10" s="5">
        <v>5144.01</v>
      </c>
      <c r="C10" s="21"/>
    </row>
    <row r="11" spans="1:3" ht="18" x14ac:dyDescent="0.25">
      <c r="A11" s="4" t="s">
        <v>8</v>
      </c>
      <c r="B11" s="5">
        <v>7206.03</v>
      </c>
      <c r="C11" s="21"/>
    </row>
    <row r="12" spans="1:3" ht="18" x14ac:dyDescent="0.25">
      <c r="A12" s="4" t="s">
        <v>9</v>
      </c>
      <c r="B12" s="5">
        <v>7259.3</v>
      </c>
      <c r="C12" s="21"/>
    </row>
    <row r="13" spans="1:3" ht="18" x14ac:dyDescent="0.25">
      <c r="A13" s="4" t="s">
        <v>142</v>
      </c>
      <c r="B13" s="5">
        <v>3832.33</v>
      </c>
      <c r="C13" s="21"/>
    </row>
    <row r="14" spans="1:3" ht="18" x14ac:dyDescent="0.25">
      <c r="A14" s="4" t="s">
        <v>45</v>
      </c>
      <c r="B14" s="5">
        <v>3845.26</v>
      </c>
      <c r="C14" s="21"/>
    </row>
    <row r="15" spans="1:3" ht="18" x14ac:dyDescent="0.25">
      <c r="A15" s="4" t="s">
        <v>12</v>
      </c>
      <c r="B15" s="5">
        <v>25008.880000000001</v>
      </c>
      <c r="C15" s="21"/>
    </row>
    <row r="16" spans="1:3" ht="18" x14ac:dyDescent="0.25">
      <c r="A16" s="4" t="s">
        <v>85</v>
      </c>
      <c r="B16" s="5">
        <v>27913.55</v>
      </c>
      <c r="C16" s="21"/>
    </row>
    <row r="17" spans="1:3" ht="18" x14ac:dyDescent="0.25">
      <c r="A17" s="4" t="s">
        <v>119</v>
      </c>
      <c r="B17" s="5">
        <v>5395.92</v>
      </c>
      <c r="C17" s="21"/>
    </row>
    <row r="18" spans="1:3" ht="18" x14ac:dyDescent="0.25">
      <c r="A18" s="4" t="s">
        <v>120</v>
      </c>
      <c r="B18" s="5">
        <v>1891.88</v>
      </c>
      <c r="C18" s="21"/>
    </row>
    <row r="19" spans="1:3" ht="18" x14ac:dyDescent="0.25">
      <c r="A19" s="4" t="s">
        <v>23</v>
      </c>
      <c r="B19" s="5">
        <v>7386.37</v>
      </c>
      <c r="C19" s="21"/>
    </row>
    <row r="20" spans="1:3" ht="18" x14ac:dyDescent="0.25">
      <c r="A20" s="4" t="s">
        <v>87</v>
      </c>
      <c r="B20" s="5">
        <v>7578.71</v>
      </c>
      <c r="C20" s="21"/>
    </row>
    <row r="21" spans="1:3" ht="18" x14ac:dyDescent="0.25">
      <c r="A21" s="4" t="s">
        <v>33</v>
      </c>
      <c r="B21" s="5">
        <v>5360.47</v>
      </c>
      <c r="C21" s="21"/>
    </row>
    <row r="22" spans="1:3" ht="18" x14ac:dyDescent="0.25">
      <c r="A22" s="4" t="s">
        <v>122</v>
      </c>
      <c r="B22" s="5">
        <v>2650.46</v>
      </c>
      <c r="C22" s="21"/>
    </row>
    <row r="23" spans="1:3" ht="18" x14ac:dyDescent="0.25">
      <c r="A23" s="4" t="s">
        <v>154</v>
      </c>
      <c r="B23" s="5">
        <v>2800.92</v>
      </c>
      <c r="C23" s="21"/>
    </row>
    <row r="24" spans="1:3" ht="18" x14ac:dyDescent="0.25">
      <c r="A24" s="4" t="s">
        <v>126</v>
      </c>
      <c r="B24" s="5">
        <v>4078.71</v>
      </c>
      <c r="C24" s="21"/>
    </row>
    <row r="25" spans="1:3" ht="18" x14ac:dyDescent="0.25">
      <c r="A25" s="4" t="s">
        <v>89</v>
      </c>
      <c r="B25" s="5">
        <v>5395.92</v>
      </c>
      <c r="C25" s="21"/>
    </row>
    <row r="26" spans="1:3" ht="18" x14ac:dyDescent="0.25">
      <c r="A26" s="4" t="s">
        <v>90</v>
      </c>
      <c r="B26" s="5">
        <v>7277.81</v>
      </c>
      <c r="C26" s="21"/>
    </row>
    <row r="27" spans="1:3" ht="18" x14ac:dyDescent="0.25">
      <c r="A27" s="4" t="s">
        <v>90</v>
      </c>
      <c r="B27" s="5">
        <v>10467.43</v>
      </c>
      <c r="C27" s="21"/>
    </row>
    <row r="28" spans="1:3" ht="18" x14ac:dyDescent="0.25">
      <c r="A28" s="4" t="s">
        <v>91</v>
      </c>
      <c r="B28" s="5">
        <v>7685.21</v>
      </c>
      <c r="C28" s="21"/>
    </row>
    <row r="29" spans="1:3" ht="18" x14ac:dyDescent="0.25">
      <c r="A29" s="4" t="s">
        <v>57</v>
      </c>
      <c r="B29" s="5">
        <v>9629</v>
      </c>
      <c r="C29" s="21"/>
    </row>
    <row r="30" spans="1:3" ht="18" x14ac:dyDescent="0.25">
      <c r="A30" s="4" t="s">
        <v>93</v>
      </c>
      <c r="B30" s="5">
        <v>14391.05</v>
      </c>
      <c r="C30" s="21"/>
    </row>
    <row r="31" spans="1:3" ht="18" x14ac:dyDescent="0.25">
      <c r="A31" s="4" t="s">
        <v>60</v>
      </c>
      <c r="B31" s="5">
        <v>2703.17</v>
      </c>
      <c r="C31" s="21"/>
    </row>
    <row r="32" spans="1:3" ht="18" x14ac:dyDescent="0.25">
      <c r="A32" s="4" t="s">
        <v>94</v>
      </c>
      <c r="B32" s="5">
        <v>7435.32</v>
      </c>
      <c r="C32" s="21"/>
    </row>
    <row r="33" spans="1:3" ht="18" x14ac:dyDescent="0.25">
      <c r="A33" s="4" t="s">
        <v>163</v>
      </c>
      <c r="B33" s="5">
        <v>15429.53</v>
      </c>
      <c r="C33" s="21"/>
    </row>
    <row r="34" spans="1:3" ht="18" x14ac:dyDescent="0.25">
      <c r="A34" s="4" t="s">
        <v>164</v>
      </c>
      <c r="B34" s="5">
        <v>5360.47</v>
      </c>
      <c r="C34" s="21"/>
    </row>
    <row r="35" spans="1:3" ht="18" x14ac:dyDescent="0.25">
      <c r="A35" s="4" t="s">
        <v>95</v>
      </c>
      <c r="B35" s="5">
        <v>95447.22</v>
      </c>
      <c r="C35" s="21"/>
    </row>
    <row r="36" spans="1:3" ht="18" x14ac:dyDescent="0.25">
      <c r="A36" s="4" t="s">
        <v>96</v>
      </c>
      <c r="B36" s="5">
        <v>1191.5899999999999</v>
      </c>
      <c r="C36" s="21"/>
    </row>
    <row r="37" spans="1:3" ht="18" x14ac:dyDescent="0.25">
      <c r="A37" s="4" t="s">
        <v>96</v>
      </c>
      <c r="B37" s="5">
        <v>2668.13</v>
      </c>
      <c r="C37" s="21"/>
    </row>
    <row r="38" spans="1:3" ht="18" x14ac:dyDescent="0.25">
      <c r="A38" s="4" t="s">
        <v>98</v>
      </c>
      <c r="B38" s="5">
        <v>14884.58</v>
      </c>
      <c r="C38" s="21"/>
    </row>
    <row r="39" spans="1:3" ht="18" x14ac:dyDescent="0.25">
      <c r="A39" s="4" t="s">
        <v>99</v>
      </c>
      <c r="B39" s="5">
        <v>20164.04</v>
      </c>
      <c r="C39" s="21"/>
    </row>
    <row r="40" spans="1:3" ht="18" x14ac:dyDescent="0.25">
      <c r="A40" s="4" t="s">
        <v>68</v>
      </c>
      <c r="B40" s="5">
        <v>5354.83</v>
      </c>
      <c r="C40" s="21"/>
    </row>
    <row r="41" spans="1:3" ht="18" x14ac:dyDescent="0.25">
      <c r="A41" s="4" t="s">
        <v>100</v>
      </c>
      <c r="B41" s="5">
        <v>16605.45</v>
      </c>
      <c r="C41" s="21"/>
    </row>
    <row r="42" spans="1:3" ht="18" x14ac:dyDescent="0.25">
      <c r="A42" s="4" t="s">
        <v>165</v>
      </c>
      <c r="B42" s="5">
        <v>5253.96</v>
      </c>
      <c r="C42" s="21"/>
    </row>
    <row r="43" spans="1:3" ht="18" x14ac:dyDescent="0.25">
      <c r="A43" s="4" t="s">
        <v>166</v>
      </c>
      <c r="B43" s="5">
        <v>3783.27</v>
      </c>
      <c r="C43" s="21"/>
    </row>
    <row r="44" spans="1:3" ht="18" x14ac:dyDescent="0.25">
      <c r="A44" s="4" t="s">
        <v>167</v>
      </c>
      <c r="B44" s="5">
        <v>13552.14</v>
      </c>
      <c r="C44" s="21"/>
    </row>
    <row r="45" spans="1:3" ht="18" x14ac:dyDescent="0.25">
      <c r="A45" s="4" t="s">
        <v>101</v>
      </c>
      <c r="B45" s="5">
        <v>7720.7</v>
      </c>
      <c r="C45" s="21"/>
    </row>
    <row r="46" spans="1:3" ht="18" x14ac:dyDescent="0.25">
      <c r="A46" s="4" t="s">
        <v>102</v>
      </c>
      <c r="B46" s="5">
        <v>2853.98</v>
      </c>
      <c r="C46" s="21"/>
    </row>
    <row r="47" spans="1:3" ht="18" x14ac:dyDescent="0.25">
      <c r="A47" s="4" t="s">
        <v>70</v>
      </c>
      <c r="B47" s="5">
        <v>5074.18</v>
      </c>
      <c r="C47" s="21"/>
    </row>
    <row r="48" spans="1:3" ht="18" x14ac:dyDescent="0.25">
      <c r="A48" s="4" t="s">
        <v>168</v>
      </c>
      <c r="B48" s="5">
        <v>7435.32</v>
      </c>
      <c r="C48" s="21"/>
    </row>
    <row r="49" spans="1:3" ht="18" x14ac:dyDescent="0.25">
      <c r="A49" s="4" t="s">
        <v>73</v>
      </c>
      <c r="B49" s="5">
        <v>16116.34</v>
      </c>
      <c r="C49" s="21"/>
    </row>
    <row r="50" spans="1:3" ht="18" x14ac:dyDescent="0.25">
      <c r="A50" s="4" t="s">
        <v>158</v>
      </c>
      <c r="B50" s="5">
        <v>4641.68</v>
      </c>
      <c r="C50" s="21"/>
    </row>
    <row r="51" spans="1:3" ht="18" x14ac:dyDescent="0.25">
      <c r="A51" s="4" t="s">
        <v>103</v>
      </c>
      <c r="B51" s="5">
        <v>3424.31</v>
      </c>
      <c r="C51" s="21"/>
    </row>
    <row r="52" spans="1:3" ht="18" x14ac:dyDescent="0.25">
      <c r="A52" s="4" t="s">
        <v>104</v>
      </c>
      <c r="B52" s="5">
        <v>16105.65</v>
      </c>
      <c r="C52" s="21"/>
    </row>
    <row r="53" spans="1:3" ht="18" x14ac:dyDescent="0.25">
      <c r="A53" s="4" t="s">
        <v>105</v>
      </c>
      <c r="B53" s="5">
        <v>3854.08</v>
      </c>
      <c r="C53" s="21"/>
    </row>
    <row r="54" spans="1:3" ht="18" x14ac:dyDescent="0.25">
      <c r="A54" s="4" t="s">
        <v>169</v>
      </c>
      <c r="B54" s="5">
        <v>9379.93</v>
      </c>
      <c r="C54" s="21"/>
    </row>
    <row r="55" spans="1:3" ht="18" x14ac:dyDescent="0.25">
      <c r="A55" s="4" t="s">
        <v>106</v>
      </c>
      <c r="B55" s="5">
        <v>65290.61</v>
      </c>
      <c r="C55" s="21"/>
    </row>
    <row r="56" spans="1:3" ht="18" x14ac:dyDescent="0.25">
      <c r="A56" s="4" t="s">
        <v>170</v>
      </c>
      <c r="B56" s="5">
        <v>12898.33</v>
      </c>
      <c r="C56" s="21"/>
    </row>
    <row r="57" spans="1:3" ht="18" x14ac:dyDescent="0.25">
      <c r="A57" s="4" t="s">
        <v>107</v>
      </c>
      <c r="B57" s="5">
        <v>3403.97</v>
      </c>
      <c r="C57" s="21"/>
    </row>
    <row r="58" spans="1:3" ht="18" x14ac:dyDescent="0.25">
      <c r="A58" s="4" t="s">
        <v>107</v>
      </c>
      <c r="B58" s="5">
        <v>5360.47</v>
      </c>
      <c r="C58" s="21"/>
    </row>
    <row r="59" spans="1:3" ht="18" x14ac:dyDescent="0.25">
      <c r="A59" s="4" t="s">
        <v>108</v>
      </c>
      <c r="B59" s="5">
        <v>955.77</v>
      </c>
      <c r="C59" s="21"/>
    </row>
    <row r="60" spans="1:3" ht="18" x14ac:dyDescent="0.25">
      <c r="A60" s="4" t="s">
        <v>109</v>
      </c>
      <c r="B60" s="5">
        <v>63434.3</v>
      </c>
      <c r="C60" s="21"/>
    </row>
    <row r="61" spans="1:3" ht="18.75" x14ac:dyDescent="0.3">
      <c r="A61" s="17" t="s">
        <v>24</v>
      </c>
      <c r="B61" s="18">
        <f>SUM(B3:B60)</f>
        <v>659617.12000000011</v>
      </c>
    </row>
  </sheetData>
  <mergeCells count="1">
    <mergeCell ref="A1:B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A21" sqref="A21:B21"/>
    </sheetView>
  </sheetViews>
  <sheetFormatPr defaultRowHeight="15" x14ac:dyDescent="0.25"/>
  <cols>
    <col min="1" max="1" width="22.140625" customWidth="1"/>
    <col min="2" max="2" width="42.7109375" customWidth="1"/>
  </cols>
  <sheetData>
    <row r="1" spans="1:3" ht="84" customHeight="1" x14ac:dyDescent="0.25">
      <c r="A1" s="12" t="s">
        <v>171</v>
      </c>
      <c r="B1" s="12"/>
    </row>
    <row r="2" spans="1:3" ht="31.5" customHeight="1" x14ac:dyDescent="0.3">
      <c r="A2" s="1" t="s">
        <v>0</v>
      </c>
      <c r="B2" s="1" t="s">
        <v>1</v>
      </c>
    </row>
    <row r="3" spans="1:3" ht="18" x14ac:dyDescent="0.25">
      <c r="A3" s="4" t="s">
        <v>130</v>
      </c>
      <c r="B3" s="5">
        <v>3211.37</v>
      </c>
      <c r="C3" s="21"/>
    </row>
    <row r="4" spans="1:3" ht="18" x14ac:dyDescent="0.25">
      <c r="A4" s="4" t="s">
        <v>37</v>
      </c>
      <c r="B4" s="5">
        <v>724.7</v>
      </c>
      <c r="C4" s="21"/>
    </row>
    <row r="5" spans="1:3" ht="18" x14ac:dyDescent="0.25">
      <c r="A5" s="4" t="s">
        <v>111</v>
      </c>
      <c r="B5" s="5">
        <v>6189.36</v>
      </c>
      <c r="C5" s="21"/>
    </row>
    <row r="6" spans="1:3" ht="18" x14ac:dyDescent="0.25">
      <c r="A6" s="4" t="s">
        <v>139</v>
      </c>
      <c r="B6" s="5">
        <v>2665.15</v>
      </c>
      <c r="C6" s="21"/>
    </row>
    <row r="7" spans="1:3" ht="18" x14ac:dyDescent="0.25">
      <c r="A7" s="4" t="s">
        <v>4</v>
      </c>
      <c r="B7" s="5">
        <v>5266.48</v>
      </c>
      <c r="C7" s="21"/>
    </row>
    <row r="8" spans="1:3" ht="18" x14ac:dyDescent="0.25">
      <c r="A8" s="4" t="s">
        <v>39</v>
      </c>
      <c r="B8" s="5">
        <v>6286.08</v>
      </c>
      <c r="C8" s="21"/>
    </row>
    <row r="9" spans="1:3" ht="18" x14ac:dyDescent="0.25">
      <c r="A9" s="4" t="s">
        <v>28</v>
      </c>
      <c r="B9" s="5">
        <v>560.1</v>
      </c>
      <c r="C9" s="21"/>
    </row>
    <row r="10" spans="1:3" ht="18" x14ac:dyDescent="0.25">
      <c r="A10" s="4" t="s">
        <v>7</v>
      </c>
      <c r="B10" s="5">
        <v>42473.7</v>
      </c>
      <c r="C10" s="21"/>
    </row>
    <row r="11" spans="1:3" ht="18" x14ac:dyDescent="0.25">
      <c r="A11" s="4" t="s">
        <v>115</v>
      </c>
      <c r="B11" s="5">
        <v>6809.59</v>
      </c>
      <c r="C11" s="21"/>
    </row>
    <row r="12" spans="1:3" ht="18" x14ac:dyDescent="0.25">
      <c r="A12" s="4" t="s">
        <v>172</v>
      </c>
      <c r="B12" s="5">
        <v>14587.78</v>
      </c>
      <c r="C12" s="21"/>
    </row>
    <row r="13" spans="1:3" ht="18" x14ac:dyDescent="0.25">
      <c r="A13" s="4" t="s">
        <v>47</v>
      </c>
      <c r="B13" s="5">
        <v>24223.95</v>
      </c>
      <c r="C13" s="21"/>
    </row>
    <row r="14" spans="1:3" ht="18" x14ac:dyDescent="0.25">
      <c r="A14" s="4" t="s">
        <v>143</v>
      </c>
      <c r="B14" s="5">
        <v>15890.47</v>
      </c>
      <c r="C14" s="21"/>
    </row>
    <row r="15" spans="1:3" ht="18" x14ac:dyDescent="0.25">
      <c r="A15" s="4" t="s">
        <v>137</v>
      </c>
      <c r="B15" s="5">
        <v>8254.7800000000007</v>
      </c>
      <c r="C15" s="21"/>
    </row>
    <row r="16" spans="1:3" ht="18" x14ac:dyDescent="0.25">
      <c r="A16" s="4" t="s">
        <v>23</v>
      </c>
      <c r="B16" s="5">
        <v>569.76</v>
      </c>
      <c r="C16" s="21"/>
    </row>
    <row r="17" spans="1:3" ht="18" x14ac:dyDescent="0.25">
      <c r="A17" s="4" t="s">
        <v>53</v>
      </c>
      <c r="B17" s="5">
        <v>4146.12</v>
      </c>
      <c r="C17" s="21"/>
    </row>
    <row r="18" spans="1:3" ht="18" x14ac:dyDescent="0.25">
      <c r="A18" s="4" t="s">
        <v>33</v>
      </c>
      <c r="B18" s="5">
        <v>5222.67</v>
      </c>
      <c r="C18" s="21"/>
    </row>
    <row r="19" spans="1:3" ht="18" x14ac:dyDescent="0.25">
      <c r="A19" s="4" t="s">
        <v>33</v>
      </c>
      <c r="B19" s="5">
        <v>4344.9799999999996</v>
      </c>
      <c r="C19" s="21"/>
    </row>
    <row r="20" spans="1:3" ht="18" x14ac:dyDescent="0.25">
      <c r="A20" s="4" t="s">
        <v>144</v>
      </c>
      <c r="B20" s="5">
        <v>2992.1</v>
      </c>
      <c r="C20" s="21"/>
    </row>
    <row r="21" spans="1:3" ht="18.75" x14ac:dyDescent="0.3">
      <c r="A21" s="17" t="s">
        <v>24</v>
      </c>
      <c r="B21" s="18">
        <f>SUM(B3:B20)</f>
        <v>154419.14000000004</v>
      </c>
    </row>
  </sheetData>
  <mergeCells count="1">
    <mergeCell ref="A1:B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A40" sqref="A40:B40"/>
    </sheetView>
  </sheetViews>
  <sheetFormatPr defaultRowHeight="15" x14ac:dyDescent="0.25"/>
  <cols>
    <col min="1" max="1" width="26" customWidth="1"/>
    <col min="2" max="2" width="38.42578125" customWidth="1"/>
  </cols>
  <sheetData>
    <row r="1" spans="1:3" ht="76.5" customHeight="1" x14ac:dyDescent="0.25">
      <c r="A1" s="12" t="s">
        <v>173</v>
      </c>
      <c r="B1" s="12"/>
    </row>
    <row r="2" spans="1:3" ht="33.75" customHeight="1" x14ac:dyDescent="0.3">
      <c r="A2" s="1" t="s">
        <v>0</v>
      </c>
      <c r="B2" s="1" t="s">
        <v>1</v>
      </c>
    </row>
    <row r="3" spans="1:3" ht="18" x14ac:dyDescent="0.25">
      <c r="A3" s="4" t="s">
        <v>76</v>
      </c>
      <c r="B3" s="5">
        <v>8776.33</v>
      </c>
      <c r="C3" s="21"/>
    </row>
    <row r="4" spans="1:3" ht="18" x14ac:dyDescent="0.25">
      <c r="A4" s="4" t="s">
        <v>82</v>
      </c>
      <c r="B4" s="5">
        <v>10804.59</v>
      </c>
      <c r="C4" s="21"/>
    </row>
    <row r="5" spans="1:3" ht="18" x14ac:dyDescent="0.25">
      <c r="A5" s="4" t="s">
        <v>37</v>
      </c>
      <c r="B5" s="5">
        <v>3371.83</v>
      </c>
      <c r="C5" s="21"/>
    </row>
    <row r="6" spans="1:3" ht="18" x14ac:dyDescent="0.25">
      <c r="A6" s="4" t="s">
        <v>38</v>
      </c>
      <c r="B6" s="5">
        <v>13938.06</v>
      </c>
      <c r="C6" s="21"/>
    </row>
    <row r="7" spans="1:3" ht="18" x14ac:dyDescent="0.25">
      <c r="A7" s="4" t="s">
        <v>21</v>
      </c>
      <c r="B7" s="5">
        <v>7180.57</v>
      </c>
      <c r="C7" s="21"/>
    </row>
    <row r="8" spans="1:3" ht="18" x14ac:dyDescent="0.25">
      <c r="A8" s="4" t="s">
        <v>112</v>
      </c>
      <c r="B8" s="5">
        <v>62188.79</v>
      </c>
      <c r="C8" s="21"/>
    </row>
    <row r="9" spans="1:3" ht="18" x14ac:dyDescent="0.25">
      <c r="A9" s="4" t="s">
        <v>113</v>
      </c>
      <c r="B9" s="5">
        <v>3818.32</v>
      </c>
      <c r="C9" s="21"/>
    </row>
    <row r="10" spans="1:3" ht="18" x14ac:dyDescent="0.25">
      <c r="A10" s="4" t="s">
        <v>114</v>
      </c>
      <c r="B10" s="5">
        <v>40577.839999999997</v>
      </c>
      <c r="C10" s="21"/>
    </row>
    <row r="11" spans="1:3" ht="18" x14ac:dyDescent="0.25">
      <c r="A11" s="4" t="s">
        <v>5</v>
      </c>
      <c r="B11" s="5">
        <v>105296.38</v>
      </c>
      <c r="C11" s="21"/>
    </row>
    <row r="12" spans="1:3" ht="18" x14ac:dyDescent="0.25">
      <c r="A12" s="4" t="s">
        <v>6</v>
      </c>
      <c r="B12" s="5">
        <v>42713.8</v>
      </c>
      <c r="C12" s="21"/>
    </row>
    <row r="13" spans="1:3" ht="18" x14ac:dyDescent="0.25">
      <c r="A13" s="4" t="s">
        <v>40</v>
      </c>
      <c r="B13" s="5">
        <v>37408</v>
      </c>
      <c r="C13" s="21"/>
    </row>
    <row r="14" spans="1:3" ht="18" x14ac:dyDescent="0.25">
      <c r="A14" s="4" t="s">
        <v>83</v>
      </c>
      <c r="B14" s="5">
        <v>3856.2</v>
      </c>
      <c r="C14" s="21"/>
    </row>
    <row r="15" spans="1:3" ht="18" x14ac:dyDescent="0.25">
      <c r="A15" s="4" t="s">
        <v>115</v>
      </c>
      <c r="B15" s="5">
        <v>15039.22</v>
      </c>
      <c r="C15" s="21"/>
    </row>
    <row r="16" spans="1:3" ht="18" x14ac:dyDescent="0.25">
      <c r="A16" s="4" t="s">
        <v>116</v>
      </c>
      <c r="B16" s="5">
        <v>8603.7999999999993</v>
      </c>
      <c r="C16" s="21"/>
    </row>
    <row r="17" spans="1:3" ht="18" x14ac:dyDescent="0.25">
      <c r="A17" s="4" t="s">
        <v>8</v>
      </c>
      <c r="B17" s="5">
        <v>4903.3500000000004</v>
      </c>
      <c r="C17" s="21"/>
    </row>
    <row r="18" spans="1:3" ht="18" x14ac:dyDescent="0.25">
      <c r="A18" s="4" t="s">
        <v>151</v>
      </c>
      <c r="B18" s="5">
        <v>5110.4799999999996</v>
      </c>
      <c r="C18" s="21"/>
    </row>
    <row r="19" spans="1:3" ht="18" x14ac:dyDescent="0.25">
      <c r="A19" s="4" t="s">
        <v>10</v>
      </c>
      <c r="B19" s="5">
        <v>28382.74</v>
      </c>
      <c r="C19" s="21"/>
    </row>
    <row r="20" spans="1:3" ht="18" x14ac:dyDescent="0.25">
      <c r="A20" s="4" t="s">
        <v>12</v>
      </c>
      <c r="B20" s="5">
        <v>11180.01</v>
      </c>
      <c r="C20" s="21"/>
    </row>
    <row r="21" spans="1:3" ht="18" x14ac:dyDescent="0.25">
      <c r="A21" s="4" t="s">
        <v>13</v>
      </c>
      <c r="B21" s="5">
        <v>6693.59</v>
      </c>
      <c r="C21" s="21"/>
    </row>
    <row r="22" spans="1:3" ht="18" x14ac:dyDescent="0.25">
      <c r="A22" s="4" t="s">
        <v>14</v>
      </c>
      <c r="B22" s="5">
        <v>79339.360000000001</v>
      </c>
      <c r="C22" s="21"/>
    </row>
    <row r="23" spans="1:3" ht="18" x14ac:dyDescent="0.25">
      <c r="A23" s="4" t="s">
        <v>15</v>
      </c>
      <c r="B23" s="5">
        <v>6571.3</v>
      </c>
      <c r="C23" s="21"/>
    </row>
    <row r="24" spans="1:3" ht="18" x14ac:dyDescent="0.25">
      <c r="A24" s="4" t="s">
        <v>146</v>
      </c>
      <c r="B24" s="5">
        <v>3097.47</v>
      </c>
      <c r="C24" s="21"/>
    </row>
    <row r="25" spans="1:3" ht="18" x14ac:dyDescent="0.25">
      <c r="A25" s="4" t="s">
        <v>86</v>
      </c>
      <c r="B25" s="5">
        <v>3446.21</v>
      </c>
      <c r="C25" s="21"/>
    </row>
    <row r="26" spans="1:3" ht="18" x14ac:dyDescent="0.25">
      <c r="A26" s="4" t="s">
        <v>119</v>
      </c>
      <c r="B26" s="5">
        <v>27685.39</v>
      </c>
      <c r="C26" s="21"/>
    </row>
    <row r="27" spans="1:3" ht="18" x14ac:dyDescent="0.25">
      <c r="A27" s="4" t="s">
        <v>16</v>
      </c>
      <c r="B27" s="5">
        <v>30473.9</v>
      </c>
      <c r="C27" s="21"/>
    </row>
    <row r="28" spans="1:3" ht="18" x14ac:dyDescent="0.25">
      <c r="A28" s="4" t="s">
        <v>120</v>
      </c>
      <c r="B28" s="5">
        <v>4157.6000000000004</v>
      </c>
      <c r="C28" s="21"/>
    </row>
    <row r="29" spans="1:3" ht="18" x14ac:dyDescent="0.25">
      <c r="A29" s="4" t="s">
        <v>120</v>
      </c>
      <c r="B29" s="5">
        <v>81010.36</v>
      </c>
      <c r="C29" s="21"/>
    </row>
    <row r="30" spans="1:3" ht="18" x14ac:dyDescent="0.25">
      <c r="A30" s="4" t="s">
        <v>128</v>
      </c>
      <c r="B30" s="5">
        <v>9230.7999999999993</v>
      </c>
      <c r="C30" s="21"/>
    </row>
    <row r="31" spans="1:3" ht="18" x14ac:dyDescent="0.25">
      <c r="A31" s="4" t="s">
        <v>23</v>
      </c>
      <c r="B31" s="5">
        <v>5604.17</v>
      </c>
      <c r="C31" s="21"/>
    </row>
    <row r="32" spans="1:3" ht="18" x14ac:dyDescent="0.25">
      <c r="A32" s="4" t="s">
        <v>53</v>
      </c>
      <c r="B32" s="5">
        <v>3818.32</v>
      </c>
      <c r="C32" s="21"/>
    </row>
    <row r="33" spans="1:3" ht="18" x14ac:dyDescent="0.25">
      <c r="A33" s="4" t="s">
        <v>121</v>
      </c>
      <c r="B33" s="5">
        <v>37703.58</v>
      </c>
      <c r="C33" s="21"/>
    </row>
    <row r="34" spans="1:3" ht="18" x14ac:dyDescent="0.25">
      <c r="A34" s="4" t="s">
        <v>54</v>
      </c>
      <c r="B34" s="5">
        <v>9718.57</v>
      </c>
      <c r="C34" s="21"/>
    </row>
    <row r="35" spans="1:3" ht="18" x14ac:dyDescent="0.25">
      <c r="A35" s="4" t="s">
        <v>18</v>
      </c>
      <c r="B35" s="5">
        <v>7618.03</v>
      </c>
      <c r="C35" s="21"/>
    </row>
    <row r="36" spans="1:3" ht="18" x14ac:dyDescent="0.25">
      <c r="A36" s="4" t="s">
        <v>124</v>
      </c>
      <c r="B36" s="5">
        <v>55665.529999999897</v>
      </c>
      <c r="C36" s="21"/>
    </row>
    <row r="37" spans="1:3" ht="18" x14ac:dyDescent="0.25">
      <c r="A37" s="4" t="s">
        <v>19</v>
      </c>
      <c r="B37" s="5">
        <v>12140.66</v>
      </c>
      <c r="C37" s="21"/>
    </row>
    <row r="38" spans="1:3" ht="18" x14ac:dyDescent="0.25">
      <c r="A38" s="4" t="s">
        <v>125</v>
      </c>
      <c r="B38" s="5">
        <v>1343.37</v>
      </c>
      <c r="C38" s="21"/>
    </row>
    <row r="39" spans="1:3" ht="18" x14ac:dyDescent="0.25">
      <c r="A39" s="4" t="s">
        <v>126</v>
      </c>
      <c r="B39" s="5">
        <v>15039.22</v>
      </c>
      <c r="C39" s="21"/>
    </row>
    <row r="40" spans="1:3" ht="21" x14ac:dyDescent="0.35">
      <c r="A40" s="8" t="s">
        <v>24</v>
      </c>
      <c r="B40" s="2">
        <f>SUM(B3:B39)</f>
        <v>813507.73999999976</v>
      </c>
    </row>
  </sheetData>
  <mergeCells count="1">
    <mergeCell ref="A1:B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workbookViewId="0">
      <selection activeCell="A36" sqref="A36:B36"/>
    </sheetView>
  </sheetViews>
  <sheetFormatPr defaultRowHeight="15" x14ac:dyDescent="0.25"/>
  <cols>
    <col min="1" max="1" width="19" customWidth="1"/>
    <col min="2" max="2" width="40" customWidth="1"/>
  </cols>
  <sheetData>
    <row r="1" spans="1:3" ht="88.5" customHeight="1" x14ac:dyDescent="0.25">
      <c r="A1" s="12" t="s">
        <v>174</v>
      </c>
      <c r="B1" s="12"/>
    </row>
    <row r="2" spans="1:3" ht="36.75" customHeight="1" x14ac:dyDescent="0.3">
      <c r="A2" s="1" t="s">
        <v>0</v>
      </c>
      <c r="B2" s="1" t="s">
        <v>1</v>
      </c>
    </row>
    <row r="3" spans="1:3" ht="18" x14ac:dyDescent="0.25">
      <c r="A3" s="4" t="s">
        <v>82</v>
      </c>
      <c r="B3" s="5">
        <v>6724.67</v>
      </c>
      <c r="C3" s="21"/>
    </row>
    <row r="4" spans="1:3" ht="18" x14ac:dyDescent="0.25">
      <c r="A4" s="4" t="s">
        <v>37</v>
      </c>
      <c r="B4" s="5">
        <v>8244.4599999999991</v>
      </c>
      <c r="C4" s="21"/>
    </row>
    <row r="5" spans="1:3" ht="18" x14ac:dyDescent="0.25">
      <c r="A5" s="4" t="s">
        <v>111</v>
      </c>
      <c r="B5" s="5">
        <v>2244.8200000000002</v>
      </c>
      <c r="C5" s="21"/>
    </row>
    <row r="6" spans="1:3" ht="18" x14ac:dyDescent="0.25">
      <c r="A6" s="4" t="s">
        <v>38</v>
      </c>
      <c r="B6" s="5">
        <v>6266.05</v>
      </c>
      <c r="C6" s="21"/>
    </row>
    <row r="7" spans="1:3" ht="18" x14ac:dyDescent="0.25">
      <c r="A7" s="4" t="s">
        <v>4</v>
      </c>
      <c r="B7" s="5">
        <v>2328.65</v>
      </c>
      <c r="C7" s="21"/>
    </row>
    <row r="8" spans="1:3" ht="18" x14ac:dyDescent="0.25">
      <c r="A8" s="4" t="s">
        <v>112</v>
      </c>
      <c r="B8" s="5">
        <v>3724.67</v>
      </c>
      <c r="C8" s="21"/>
    </row>
    <row r="9" spans="1:3" ht="18" x14ac:dyDescent="0.25">
      <c r="A9" s="4" t="s">
        <v>6</v>
      </c>
      <c r="B9" s="5">
        <v>7634.93</v>
      </c>
      <c r="C9" s="21"/>
    </row>
    <row r="10" spans="1:3" ht="18" x14ac:dyDescent="0.25">
      <c r="A10" s="4" t="s">
        <v>28</v>
      </c>
      <c r="B10" s="5">
        <v>32531.119999999999</v>
      </c>
      <c r="C10" s="21"/>
    </row>
    <row r="11" spans="1:3" ht="18" x14ac:dyDescent="0.25">
      <c r="A11" s="4" t="s">
        <v>79</v>
      </c>
      <c r="B11" s="5">
        <v>7315.69</v>
      </c>
      <c r="C11" s="21"/>
    </row>
    <row r="12" spans="1:3" ht="18" x14ac:dyDescent="0.25">
      <c r="A12" s="4" t="s">
        <v>127</v>
      </c>
      <c r="B12" s="5">
        <v>13208.58</v>
      </c>
      <c r="C12" s="21"/>
    </row>
    <row r="13" spans="1:3" ht="18" x14ac:dyDescent="0.25">
      <c r="A13" s="4" t="s">
        <v>41</v>
      </c>
      <c r="B13" s="5">
        <v>3655.98</v>
      </c>
      <c r="C13" s="21"/>
    </row>
    <row r="14" spans="1:3" ht="18" x14ac:dyDescent="0.25">
      <c r="A14" s="4" t="s">
        <v>115</v>
      </c>
      <c r="B14" s="5">
        <v>44308.02</v>
      </c>
      <c r="C14" s="21"/>
    </row>
    <row r="15" spans="1:3" ht="18" x14ac:dyDescent="0.25">
      <c r="A15" s="4" t="s">
        <v>133</v>
      </c>
      <c r="B15" s="5">
        <v>3876.46</v>
      </c>
      <c r="C15" s="21"/>
    </row>
    <row r="16" spans="1:3" ht="18" x14ac:dyDescent="0.25">
      <c r="A16" s="4" t="s">
        <v>30</v>
      </c>
      <c r="B16" s="5">
        <v>1566.96</v>
      </c>
      <c r="C16" s="21"/>
    </row>
    <row r="17" spans="1:3" ht="18" x14ac:dyDescent="0.25">
      <c r="A17" s="4" t="s">
        <v>44</v>
      </c>
      <c r="B17" s="5">
        <v>8411.01</v>
      </c>
      <c r="C17" s="21"/>
    </row>
    <row r="18" spans="1:3" ht="18" x14ac:dyDescent="0.25">
      <c r="A18" s="4" t="s">
        <v>8</v>
      </c>
      <c r="B18" s="5">
        <v>8997.0499999999993</v>
      </c>
      <c r="C18" s="21"/>
    </row>
    <row r="19" spans="1:3" ht="18" x14ac:dyDescent="0.25">
      <c r="A19" s="4" t="s">
        <v>31</v>
      </c>
      <c r="B19" s="5">
        <v>2841.23</v>
      </c>
      <c r="C19" s="21"/>
    </row>
    <row r="20" spans="1:3" ht="18" x14ac:dyDescent="0.25">
      <c r="A20" s="4" t="s">
        <v>45</v>
      </c>
      <c r="B20" s="5">
        <v>12235.73</v>
      </c>
      <c r="C20" s="21"/>
    </row>
    <row r="21" spans="1:3" ht="18" x14ac:dyDescent="0.25">
      <c r="A21" s="4" t="s">
        <v>11</v>
      </c>
      <c r="B21" s="5">
        <v>3439.29</v>
      </c>
      <c r="C21" s="21"/>
    </row>
    <row r="22" spans="1:3" ht="18" x14ac:dyDescent="0.25">
      <c r="A22" s="4" t="s">
        <v>135</v>
      </c>
      <c r="B22" s="5">
        <v>6797.06</v>
      </c>
      <c r="C22" s="21"/>
    </row>
    <row r="23" spans="1:3" ht="18" x14ac:dyDescent="0.25">
      <c r="A23" s="4" t="s">
        <v>13</v>
      </c>
      <c r="B23" s="5">
        <v>9327.0400000000009</v>
      </c>
      <c r="C23" s="21"/>
    </row>
    <row r="24" spans="1:3" ht="18" x14ac:dyDescent="0.25">
      <c r="A24" s="4" t="s">
        <v>14</v>
      </c>
      <c r="B24" s="5">
        <v>6647.05</v>
      </c>
      <c r="C24" s="21"/>
    </row>
    <row r="25" spans="1:3" ht="18" x14ac:dyDescent="0.25">
      <c r="A25" s="4" t="s">
        <v>145</v>
      </c>
      <c r="B25" s="5">
        <v>6027.04</v>
      </c>
      <c r="C25" s="21"/>
    </row>
    <row r="26" spans="1:3" ht="18" x14ac:dyDescent="0.25">
      <c r="A26" s="4" t="s">
        <v>137</v>
      </c>
      <c r="B26" s="5">
        <v>6463.29</v>
      </c>
      <c r="C26" s="21"/>
    </row>
    <row r="27" spans="1:3" ht="18" x14ac:dyDescent="0.25">
      <c r="A27" s="4" t="s">
        <v>119</v>
      </c>
      <c r="B27" s="5">
        <v>5713.94</v>
      </c>
      <c r="C27" s="21"/>
    </row>
    <row r="28" spans="1:3" ht="18" x14ac:dyDescent="0.25">
      <c r="A28" s="4" t="s">
        <v>128</v>
      </c>
      <c r="B28" s="5">
        <v>2265.5700000000002</v>
      </c>
      <c r="C28" s="21"/>
    </row>
    <row r="29" spans="1:3" ht="18" x14ac:dyDescent="0.25">
      <c r="A29" s="4" t="s">
        <v>121</v>
      </c>
      <c r="B29" s="5">
        <v>2382.9299999999998</v>
      </c>
      <c r="C29" s="21"/>
    </row>
    <row r="30" spans="1:3" ht="18" x14ac:dyDescent="0.25">
      <c r="A30" s="4" t="s">
        <v>54</v>
      </c>
      <c r="B30" s="5">
        <v>6466.05</v>
      </c>
      <c r="C30" s="21"/>
    </row>
    <row r="31" spans="1:3" ht="18" x14ac:dyDescent="0.25">
      <c r="A31" s="4" t="s">
        <v>123</v>
      </c>
      <c r="B31" s="5">
        <v>4900.59</v>
      </c>
      <c r="C31" s="21"/>
    </row>
    <row r="32" spans="1:3" ht="18" x14ac:dyDescent="0.25">
      <c r="A32" s="4" t="s">
        <v>144</v>
      </c>
      <c r="B32" s="5">
        <v>4748.8599999999997</v>
      </c>
      <c r="C32" s="21"/>
    </row>
    <row r="33" spans="1:3" ht="18" x14ac:dyDescent="0.25">
      <c r="A33" s="4" t="s">
        <v>18</v>
      </c>
      <c r="B33" s="5">
        <v>6516.46</v>
      </c>
      <c r="C33" s="21"/>
    </row>
    <row r="34" spans="1:3" ht="18" x14ac:dyDescent="0.25">
      <c r="A34" s="4" t="s">
        <v>175</v>
      </c>
      <c r="B34" s="5">
        <v>2362.23</v>
      </c>
      <c r="C34" s="21"/>
    </row>
    <row r="35" spans="1:3" ht="18" x14ac:dyDescent="0.25">
      <c r="A35" s="4" t="s">
        <v>35</v>
      </c>
      <c r="B35" s="5">
        <v>3570.36</v>
      </c>
      <c r="C35" s="21"/>
    </row>
    <row r="36" spans="1:3" ht="18.75" x14ac:dyDescent="0.3">
      <c r="A36" s="17" t="s">
        <v>24</v>
      </c>
      <c r="B36" s="18">
        <f>SUM(B3:B35)</f>
        <v>253743.83999999997</v>
      </c>
    </row>
  </sheetData>
  <mergeCells count="1">
    <mergeCell ref="A1:B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D10" sqref="D10"/>
    </sheetView>
  </sheetViews>
  <sheetFormatPr defaultRowHeight="15" x14ac:dyDescent="0.25"/>
  <cols>
    <col min="1" max="1" width="27.7109375" customWidth="1"/>
    <col min="2" max="2" width="33.5703125" customWidth="1"/>
  </cols>
  <sheetData>
    <row r="1" spans="1:3" ht="72" customHeight="1" x14ac:dyDescent="0.25">
      <c r="A1" s="12" t="s">
        <v>176</v>
      </c>
      <c r="B1" s="12"/>
    </row>
    <row r="2" spans="1:3" ht="18.75" x14ac:dyDescent="0.3">
      <c r="A2" s="1" t="s">
        <v>0</v>
      </c>
      <c r="B2" s="1" t="s">
        <v>1</v>
      </c>
    </row>
    <row r="3" spans="1:3" ht="18" x14ac:dyDescent="0.25">
      <c r="A3" s="4" t="s">
        <v>26</v>
      </c>
      <c r="B3" s="5">
        <v>17320.18</v>
      </c>
      <c r="C3" s="21"/>
    </row>
    <row r="4" spans="1:3" ht="18" x14ac:dyDescent="0.25">
      <c r="A4" s="4" t="s">
        <v>111</v>
      </c>
      <c r="B4" s="5">
        <v>14762.02</v>
      </c>
      <c r="C4" s="21"/>
    </row>
    <row r="5" spans="1:3" ht="18" x14ac:dyDescent="0.25">
      <c r="A5" s="4" t="s">
        <v>20</v>
      </c>
      <c r="B5" s="5">
        <v>78217.22</v>
      </c>
      <c r="C5" s="21"/>
    </row>
    <row r="6" spans="1:3" ht="18.75" thickBot="1" x14ac:dyDescent="0.3">
      <c r="A6" s="9" t="s">
        <v>78</v>
      </c>
      <c r="B6" s="38">
        <v>5372.41</v>
      </c>
      <c r="C6" s="21"/>
    </row>
    <row r="7" spans="1:3" ht="19.5" thickBot="1" x14ac:dyDescent="0.35">
      <c r="A7" s="39" t="s">
        <v>24</v>
      </c>
      <c r="B7" s="40">
        <f>SUM(B3:B6)</f>
        <v>115671.83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Туровская д. 1</vt:lpstr>
      <vt:lpstr>Туровская д. 2</vt:lpstr>
      <vt:lpstr>Туровская д.3</vt:lpstr>
      <vt:lpstr>Туровская д4</vt:lpstr>
      <vt:lpstr>Туровская д.5</vt:lpstr>
      <vt:lpstr>Туровская д.6</vt:lpstr>
      <vt:lpstr>Туровская д.7</vt:lpstr>
      <vt:lpstr>Туровская д.8</vt:lpstr>
      <vt:lpstr>1-ый Туровский д.2</vt:lpstr>
      <vt:lpstr>1-ый Туровсий д.3</vt:lpstr>
      <vt:lpstr>1-ый Туровский д.4</vt:lpstr>
      <vt:lpstr>1-ый Туровский д.5</vt:lpstr>
      <vt:lpstr>1-ый Туровский д.6</vt:lpstr>
      <vt:lpstr>1-ый Туровский д.7</vt:lpstr>
      <vt:lpstr>1-ый Туровский д.8</vt:lpstr>
      <vt:lpstr>1-ый Туровский д.9</vt:lpstr>
      <vt:lpstr>1-ый Туровский д.10</vt:lpstr>
      <vt:lpstr>1-ый Туровский д.11</vt:lpstr>
      <vt:lpstr>1-ый Туровский д. 12</vt:lpstr>
      <vt:lpstr>1-ый Туровский д.13</vt:lpstr>
      <vt:lpstr>1-ый Туровский д. 14</vt:lpstr>
      <vt:lpstr>ЖК Дабл д.1</vt:lpstr>
      <vt:lpstr>ЖК Дабл д.2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2025-05-23T09:34:53Z</cp:lastPrinted>
  <dcterms:created xsi:type="dcterms:W3CDTF">2025-01-13T13:37:15Z</dcterms:created>
  <dcterms:modified xsi:type="dcterms:W3CDTF">2025-05-23T11:51:43Z</dcterms:modified>
</cp:coreProperties>
</file>