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_pc\Desktop\"/>
    </mc:Choice>
  </mc:AlternateContent>
  <xr:revisionPtr revIDLastSave="0" documentId="8_{932A2C56-48EA-47BC-A506-CB069ABE71E8}" xr6:coauthVersionLast="47" xr6:coauthVersionMax="47" xr10:uidLastSave="{00000000-0000-0000-0000-000000000000}"/>
  <bookViews>
    <workbookView xWindow="-120" yWindow="-120" windowWidth="29040" windowHeight="15840" firstSheet="17" activeTab="21" xr2:uid="{00000000-000D-0000-FFFF-FFFF00000000}"/>
  </bookViews>
  <sheets>
    <sheet name="Туровская д. 1" sheetId="1" r:id="rId1"/>
    <sheet name="Туровская д. 2" sheetId="2" r:id="rId2"/>
    <sheet name="Туровская д.3" sheetId="3" r:id="rId3"/>
    <sheet name="Туровская д4" sheetId="4" r:id="rId4"/>
    <sheet name="Туровская д.5" sheetId="5" r:id="rId5"/>
    <sheet name="Туровская д.6" sheetId="6" r:id="rId6"/>
    <sheet name="Туровская д.7" sheetId="9" r:id="rId7"/>
    <sheet name="Туровская д.8" sheetId="10" r:id="rId8"/>
    <sheet name="1-ый Туровский д.2" sheetId="11" r:id="rId9"/>
    <sheet name="1-ый Туровсий д.3" sheetId="12" r:id="rId10"/>
    <sheet name="1-ый Туровский д.4" sheetId="13" r:id="rId11"/>
    <sheet name="1-ый Туровский д.5" sheetId="14" r:id="rId12"/>
    <sheet name="1-ый Туровский д.6" sheetId="15" r:id="rId13"/>
    <sheet name="1-ый Туровский д.7" sheetId="16" r:id="rId14"/>
    <sheet name="1-ый Туровский д.8" sheetId="17" r:id="rId15"/>
    <sheet name="1-ый Туровский д.9" sheetId="18" r:id="rId16"/>
    <sheet name="1-ый Туровский д.10" sheetId="19" r:id="rId17"/>
    <sheet name="1-ый Туровский д.11" sheetId="20" r:id="rId18"/>
    <sheet name="1-ый Туровский д. 12" sheetId="21" r:id="rId19"/>
    <sheet name="1-ый Туровский д.13" sheetId="22" r:id="rId20"/>
    <sheet name="1-ый Туровский д. 14" sheetId="23" r:id="rId21"/>
    <sheet name="ЖК Дабл д.1" sheetId="24" r:id="rId22"/>
    <sheet name="ЖК Дабл д.2" sheetId="25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25" l="1"/>
  <c r="B26" i="24"/>
  <c r="B6" i="23"/>
  <c r="B8" i="22"/>
  <c r="B11" i="21"/>
  <c r="B9" i="18" l="1"/>
  <c r="B6" i="16"/>
  <c r="B9" i="15"/>
  <c r="B9" i="13"/>
  <c r="B21" i="12"/>
  <c r="B15" i="10"/>
  <c r="B9" i="6"/>
  <c r="B45" i="5"/>
  <c r="B9" i="4"/>
  <c r="B17" i="2"/>
  <c r="B19" i="1"/>
  <c r="B9" i="20" l="1"/>
  <c r="B5" i="19"/>
  <c r="B10" i="17"/>
  <c r="B16" i="14"/>
  <c r="B27" i="9"/>
  <c r="B48" i="3"/>
  <c r="B6" i="11" l="1"/>
</calcChain>
</file>

<file path=xl/sharedStrings.xml><?xml version="1.0" encoding="utf-8"?>
<sst xmlns="http://schemas.openxmlformats.org/spreadsheetml/2006/main" count="392" uniqueCount="318">
  <si>
    <t>№ квартиры</t>
  </si>
  <si>
    <t>Сумма долга в рублях</t>
  </si>
  <si>
    <t>Итого:</t>
  </si>
  <si>
    <t>сумма долга в рублях</t>
  </si>
  <si>
    <t>д Горки, ул Туровская, д.1, кв. 35</t>
  </si>
  <si>
    <t>д Горки, ул Туровская, д.1, кв. 48</t>
  </si>
  <si>
    <t>д Горки, ул Туровская, д.1, кв. 54</t>
  </si>
  <si>
    <t>д Горки, ул Туровская, д.1, кв. 58</t>
  </si>
  <si>
    <t>д Горки, ул Туровская, д.1, кв. 62</t>
  </si>
  <si>
    <t>д Горки, ул Туровская, д.1, кв. 76</t>
  </si>
  <si>
    <t>д Горки, ул Туровская, д.1, кв. 77</t>
  </si>
  <si>
    <t>д Горки, ул Туровская, д.1, кв. 86</t>
  </si>
  <si>
    <t>д Горки, ул Туровская, д.1, кв. 92</t>
  </si>
  <si>
    <t>д Горки, ул Туровская, д.1, кв. 107</t>
  </si>
  <si>
    <t>д Горки, ул Туровская, д.1, кв. 113</t>
  </si>
  <si>
    <t>д Горки, ул Туровская, д.1, кв. 114</t>
  </si>
  <si>
    <t>д Горки, ул Туровская, д.1, кв. 115</t>
  </si>
  <si>
    <t>д Горки, ул Туровская, д.1, кв. 117</t>
  </si>
  <si>
    <t>д Горки, ул Туровская, д.1, кв. 122</t>
  </si>
  <si>
    <t>д Горки, ул Туровская, д.1, кв. 123</t>
  </si>
  <si>
    <t>Сведения о задолженностях по квартирам                                      на 20 июля 2026г.
Московская область, Ленинский район, д. Горки,                      ул. Туровская, д.1</t>
  </si>
  <si>
    <t>Сведения о задолженностях по квартирам на                          20 июля 2026г.
Московская область, Ленинский район, д. Горки,          ул.Туровская, д.2</t>
  </si>
  <si>
    <t>д Горки, ул Туровская, д.2, кв. 1</t>
  </si>
  <si>
    <t>д Горки, ул Туровская, д.2, кв. 10</t>
  </si>
  <si>
    <t>д Горки, ул Туровская, д.2, кв. 27</t>
  </si>
  <si>
    <t>д Горки, ул Туровская, д.2, кв. 34</t>
  </si>
  <si>
    <t>д Горки, ул Туровская, д.2, кв. 52</t>
  </si>
  <si>
    <t>д Горки, ул Туровская, д.2, кв. 60</t>
  </si>
  <si>
    <t>д Горки, ул Туровская, д.2, кв. 61</t>
  </si>
  <si>
    <t>д Горки, ул Туровская, д.2, кв. 71</t>
  </si>
  <si>
    <t>д Горки, ул Туровская, д.2, кв. 79</t>
  </si>
  <si>
    <t>д Горки, ул Туровская, д.2, кв. 82</t>
  </si>
  <si>
    <t>д Горки, ул Туровская, д.2, кв. 90</t>
  </si>
  <si>
    <t>д Горки, ул Туровская, д.2, кв. 101</t>
  </si>
  <si>
    <t>д Горки, ул Туровская, д.2, кв. 103</t>
  </si>
  <si>
    <t>д Горки, ул Туровская, д.2, кв. 110</t>
  </si>
  <si>
    <t>Сведения о задолженностях по квартирам на  20 июля 2026г.
                  Московская область, Ленинский г.о., д. Горки,                                  ул. Туровская, д.3</t>
  </si>
  <si>
    <t>д Горки, ул Туровская, д.3, кв. 16</t>
  </si>
  <si>
    <t>д Горки, ул Туровская, д.3, кв. 25</t>
  </si>
  <si>
    <t>д Горки, ул Туровская, д.3, кв. 30</t>
  </si>
  <si>
    <t>д Горки, ул Туровская, д.3, кв. 31</t>
  </si>
  <si>
    <t>д Горки, ул Туровская, д.3, кв. 33</t>
  </si>
  <si>
    <t>д Горки, ул Туровская, д.3, кв. 36</t>
  </si>
  <si>
    <t>д Горки, ул Туровская, д.3, кв. 38</t>
  </si>
  <si>
    <t>д Горки, ул Туровская, д.3, кв. 40</t>
  </si>
  <si>
    <t>д Горки, ул Туровская, д.3, кв. 45</t>
  </si>
  <si>
    <t>д Горки, ул Туровская, д.3, кв. 49</t>
  </si>
  <si>
    <t>д Горки, ул Туровская, д.3, кв. 56</t>
  </si>
  <si>
    <t>д Горки, ул Туровская, д.3, кв. 59</t>
  </si>
  <si>
    <t>д Горки, ул Туровская, д.3, кв. 62</t>
  </si>
  <si>
    <t>д Горки, ул Туровская, д.3, кв. 63</t>
  </si>
  <si>
    <t>д Горки, ул Туровская, д.3, кв. 66</t>
  </si>
  <si>
    <t>д Горки, ул Туровская, д.3, кв. 68</t>
  </si>
  <si>
    <t>д Горки, ул Туровская, д.3, кв. 71</t>
  </si>
  <si>
    <t>д Горки, ул Туровская, д.3, кв. 74</t>
  </si>
  <si>
    <t>д Горки, ул Туровская, д.3, кв. 75</t>
  </si>
  <si>
    <t>д Горки, ул Туровская, д.3, кв. 80</t>
  </si>
  <si>
    <t>д Горки, ул Туровская, д.3, кв. 81</t>
  </si>
  <si>
    <t>д Горки, ул Туровская, д.3, кв. 85</t>
  </si>
  <si>
    <t>д Горки, ул Туровская, д.3, кв. 97</t>
  </si>
  <si>
    <t>д Горки, ул Туровская, д.3, кв. 98</t>
  </si>
  <si>
    <t>д Горки, ул Туровская, д.3, кв. 102</t>
  </si>
  <si>
    <t>д Горки, ул Туровская, д.3, кв. 104</t>
  </si>
  <si>
    <t>д Горки, ул Туровская, д.3, кв. 108</t>
  </si>
  <si>
    <t>д Горки, ул Туровская, д.3, кв. 110</t>
  </si>
  <si>
    <t>д Горки, ул Туровская, д.3, кв. 120</t>
  </si>
  <si>
    <t>д Горки, ул Туровская, д.3, кв. 126</t>
  </si>
  <si>
    <t>д Горки, ул Туровская, д.3, кв. 132</t>
  </si>
  <si>
    <t>д Горки, ул Туровская, д.3, кв. 137</t>
  </si>
  <si>
    <t>д Горки, ул Туровская, д.3, кв. 152</t>
  </si>
  <si>
    <t>д Горки, ул Туровская, д.3, кв. 153</t>
  </si>
  <si>
    <t>д Горки, ул Туровская, д.3, кв. 164</t>
  </si>
  <si>
    <t>д Горки, ул Туровская, д.3, кв. 171</t>
  </si>
  <si>
    <t>д Горки, ул Туровская, д.3, кв. 173</t>
  </si>
  <si>
    <t>д Горки, ул Туровская, д.3, кв. 179</t>
  </si>
  <si>
    <t>д Горки, ул Туровская, д.3, кв. 183</t>
  </si>
  <si>
    <t>д Горки, ул Туровская, д.3, кв. 192</t>
  </si>
  <si>
    <t>д Горки, ул Туровская, д.3, кв. 207</t>
  </si>
  <si>
    <t>д Горки, ул Туровская, д.3, кв. 218</t>
  </si>
  <si>
    <t>д Горки, ул Туровская, д.3, кв. 222</t>
  </si>
  <si>
    <t>д Горки, ул Туровская, д.3, помещ. 1</t>
  </si>
  <si>
    <t>Сведения о задолженностях по квартирам                 на 20 июля 2026г.
Московская область, Ленинский район,                     д. Горки, ул. Туровская, д.4</t>
  </si>
  <si>
    <t>д Горки, ул Туровская, д.4, кв. 10</t>
  </si>
  <si>
    <t>д Горки, ул Туровская, д.4, кв. 20</t>
  </si>
  <si>
    <t>д Горки, ул Туровская, д.4, кв. 24</t>
  </si>
  <si>
    <t>д Горки, ул Туровская, д.4, кв. 26</t>
  </si>
  <si>
    <t>д Горки, ул Туровская, д.4, кв. 28</t>
  </si>
  <si>
    <t>д Горки, ул Туровская, д.4, кв. 40</t>
  </si>
  <si>
    <t>Сведения о задолженностях по квартирам                                                        на  20 июля 2026г.
Московская область, Ленинский район, д. Горки,                                                      ул. Туровская, д.5</t>
  </si>
  <si>
    <t>д Горки, ул Туровская, д.5, кв. 1</t>
  </si>
  <si>
    <t>д Горки, ул Туровская, д.5, кв. 3</t>
  </si>
  <si>
    <t>д Горки, ул Туровская, д.5, кв. 12</t>
  </si>
  <si>
    <t>д Горки, ул Туровская, д.5, кв. 23</t>
  </si>
  <si>
    <t>д Горки, ул Туровская, д.5, кв. 33</t>
  </si>
  <si>
    <t>д Горки, ул Туровская, д.5, кв. 40</t>
  </si>
  <si>
    <t>д Горки, ул Туровская, д.5, кв. 44</t>
  </si>
  <si>
    <t>д Горки, ул Туровская, д.5, кв. 52</t>
  </si>
  <si>
    <t>д Горки, ул Туровская, д.5, кв. 55</t>
  </si>
  <si>
    <t>д Горки, ул Туровская, д.5, кв. 82</t>
  </si>
  <si>
    <t>д Горки, ул Туровская, д.5, кв. 86</t>
  </si>
  <si>
    <t>д Горки, ул Туровская, д.5, кв. 89</t>
  </si>
  <si>
    <t>д Горки, ул Туровская, д.5, кв. 90</t>
  </si>
  <si>
    <t>д Горки, ул Туровская, д.5, кв. 98</t>
  </si>
  <si>
    <t>д Горки, ул Туровская, д.5, кв. 99</t>
  </si>
  <si>
    <t>д Горки, ул Туровская, д.5, кв. 106</t>
  </si>
  <si>
    <t>д Горки, ул Туровская, д.5, кв. 107</t>
  </si>
  <si>
    <t>д Горки, ул Туровская, д.5, кв. 125</t>
  </si>
  <si>
    <t>д Горки, ул Туровская, д.5, кв. 127</t>
  </si>
  <si>
    <t>д Горки, ул Туровская, д.5, кв. 128</t>
  </si>
  <si>
    <t>д Горки, ул Туровская, д.5, кв. 134</t>
  </si>
  <si>
    <t>д Горки, ул Туровская, д.5, кв. 135</t>
  </si>
  <si>
    <t>д Горки, ул Туровская, д.5, кв. 151</t>
  </si>
  <si>
    <t>д Горки, ул Туровская, д.5, кв. 160</t>
  </si>
  <si>
    <t>д Горки, ул Туровская, д.5, кв. 163</t>
  </si>
  <si>
    <t>д Горки, ул Туровская, д.5, кв. 182</t>
  </si>
  <si>
    <t>д Горки, ул Туровская, д.5, кв. 198</t>
  </si>
  <si>
    <t>д Горки, ул Туровская, д.5, кв. 203</t>
  </si>
  <si>
    <t>д Горки, ул Туровская, д.5, кв. 218</t>
  </si>
  <si>
    <t>д Горки, ул Туровская, д.5, кв. 220</t>
  </si>
  <si>
    <t>д Горки, ул Туровская, д.5, кв. 221</t>
  </si>
  <si>
    <t>д Горки, ул Туровская, д.5, кв. 229</t>
  </si>
  <si>
    <t>д Горки, ул Туровская, д.5, кв. 231</t>
  </si>
  <si>
    <t>д Горки, ул Туровская, д.5, кв. 234</t>
  </si>
  <si>
    <t>д Горки, ул Туровская, д.5, кв. 235</t>
  </si>
  <si>
    <t>д Горки, ул Туровская, д.5, кв. 238</t>
  </si>
  <si>
    <t>д Горки, ул Туровская, д.5, кв. 239</t>
  </si>
  <si>
    <t>д Горки, ул Туровская, д.5, кв. 248</t>
  </si>
  <si>
    <t>д Горки, ул Туровская, д.5, кв. 249</t>
  </si>
  <si>
    <t>д Горки, ул Туровская, д.5, кв. 253</t>
  </si>
  <si>
    <t>Сведения о задолженностях по квартирам на                 20 июля 2026г.
Московская область, Ленинский район,                       д. Горки, ул. Туровская, д.6</t>
  </si>
  <si>
    <t>д Горки, ул Туровская, д.6, кв. 7</t>
  </si>
  <si>
    <t>д Горки, ул Туровская, д.6, кв. 35</t>
  </si>
  <si>
    <t>д Горки, ул Туровская, д.6, кв. 36</t>
  </si>
  <si>
    <t>д Горки, ул Туровская, д.6, кв. 63</t>
  </si>
  <si>
    <t>д Горки, ул Туровская, д.6, кв. 78</t>
  </si>
  <si>
    <t>д Горки, ул Туровская, д.6, кв. 101</t>
  </si>
  <si>
    <t>Сведения о задолженностях по квартирам на 20 июля 2026г.
Московская область, Ленинский район, д. Горки,                            ул. Туровская, д.7</t>
  </si>
  <si>
    <t>д Горки, ул Туровская, д.7, кв. 9</t>
  </si>
  <si>
    <t>д Горки, ул Туровская, д.7, кв. 15</t>
  </si>
  <si>
    <t>д Горки, ул Туровская, д.7, кв. 18</t>
  </si>
  <si>
    <t>д Горки, ул Туровская, д.7, кв. 21</t>
  </si>
  <si>
    <t>д Горки, ул Туровская, д.7, кв. 22</t>
  </si>
  <si>
    <t>д Горки, ул Туровская, д.7, кв. 25</t>
  </si>
  <si>
    <t>д Горки, ул Туровская, д.7, кв. 36</t>
  </si>
  <si>
    <t>д Горки, ул Туровская, д.7, кв. 39</t>
  </si>
  <si>
    <t>д Горки, ул Туровская, д.7, кв. 45</t>
  </si>
  <si>
    <t>д Горки, ул Туровская, д.7, кв. 56</t>
  </si>
  <si>
    <t>д Горки, ул Туровская, д.7, кв. 64</t>
  </si>
  <si>
    <t>д Горки, ул Туровская, д.7, кв. 66</t>
  </si>
  <si>
    <t>д Горки, ул Туровская, д.7, кв. 68</t>
  </si>
  <si>
    <t>д Горки, ул Туровская, д.7, кв. 69</t>
  </si>
  <si>
    <t>д Горки, ул Туровская, д.7, кв. 73</t>
  </si>
  <si>
    <t>д Горки, ул Туровская, д.7, кв. 86</t>
  </si>
  <si>
    <t>д Горки, ул Туровская, д.7, кв. 87</t>
  </si>
  <si>
    <t>д Горки, ул Туровская, д.7, кв. 88</t>
  </si>
  <si>
    <t>д Горки, ул Туровская, д.7, кв. 89</t>
  </si>
  <si>
    <t>д Горки, ул Туровская, д.7, кв. 99</t>
  </si>
  <si>
    <t>д Горки, ул Туровская, д.7, кв. 113</t>
  </si>
  <si>
    <t>д Горки, ул Туровская, д.7, кв. 117</t>
  </si>
  <si>
    <t>д Горки, ул Туровская, д.7, кв. 119</t>
  </si>
  <si>
    <t>д Горки, ул Туровская, д.7, кв. 122</t>
  </si>
  <si>
    <t>Сведения о задолженностях по квартирам                  на 20 июля 2026г.
Московская область, Ленинский район, д. Горки, ул. Туровская, д.8</t>
  </si>
  <si>
    <t>д Горки, ул Туровская, д.8, кв. 6</t>
  </si>
  <si>
    <t>д Горки, ул Туровская, д.8, кв. 9</t>
  </si>
  <si>
    <t>д Горки, ул Туровская, д.8, кв. 10</t>
  </si>
  <si>
    <t>д Горки, ул Туровская, д.8, кв. 25</t>
  </si>
  <si>
    <t>д Горки, ул Туровская, д.8, кв. 26</t>
  </si>
  <si>
    <t>д Горки, ул Туровская, д.8, кв. 31</t>
  </si>
  <si>
    <t>д Горки, ул Туровская, д.8, кв. 40</t>
  </si>
  <si>
    <t>д Горки, ул Туровская, д.8, кв. 47</t>
  </si>
  <si>
    <t>д Горки, ул Туровская, д.8, кв. 48</t>
  </si>
  <si>
    <t>д Горки, ул Туровская, д.8, кв. 74</t>
  </si>
  <si>
    <t>д Горки, ул Туровская, д.8, кв. 87</t>
  </si>
  <si>
    <t>д Горки, ул Туровская, д.8, кв. 100</t>
  </si>
  <si>
    <t>Сведения о задолженностях по квартирам на               20 июля 2026г.
Московская область, Ленинский район, д. Горки,   1-ый Туровский переулок, д.2.</t>
  </si>
  <si>
    <t>д Горки, пер 1-й Туровский, д.2, кв. 10</t>
  </si>
  <si>
    <t>д Горки, пер 1-й Туровский, д.2, кв. 11</t>
  </si>
  <si>
    <t>д Горки, пер 1-й Туровский, д.2, кв. 19</t>
  </si>
  <si>
    <t>Сведения о задолженностях по квартирам на  20 июля 2026г.
Московская область, Ленинский район, д. Горки,                                      1-ый Туровский переулок, д.3</t>
  </si>
  <si>
    <t>д Горки, пер 1-й Туровский, д.3, кв. 3</t>
  </si>
  <si>
    <t>д Горки, пер 1-й Туровский, д.3, кв. 5</t>
  </si>
  <si>
    <t>д Горки, пер 1-й Туровский, д.3, кв. 17</t>
  </si>
  <si>
    <t>д Горки, пер 1-й Туровский, д.3, кв. 18</t>
  </si>
  <si>
    <t>д Горки, пер 1-й Туровский, д.3, кв. 19</t>
  </si>
  <si>
    <t>д Горки, пер 1-й Туровский, д.3, кв. 24</t>
  </si>
  <si>
    <t>д Горки, пер 1-й Туровский, д.3, кв. 33</t>
  </si>
  <si>
    <t>д Горки, пер 1-й Туровский, д.3, кв. 34</t>
  </si>
  <si>
    <t>д Горки, пер 1-й Туровский, д.3, кв. 35</t>
  </si>
  <si>
    <t>д Горки, пер 1-й Туровский, д.3, кв. 43</t>
  </si>
  <si>
    <t>д Горки, пер 1-й Туровский, д.3, кв. 45</t>
  </si>
  <si>
    <t>д Горки, пер 1-й Туровский, д.3, кв. 60</t>
  </si>
  <si>
    <t>д Горки, пер 1-й Туровский, д.3, кв. 62</t>
  </si>
  <si>
    <t>д Горки, пер 1-й Туровский, д.3, кв. 63</t>
  </si>
  <si>
    <t>д Горки, пер 1-й Туровский, д.3, кв. 66</t>
  </si>
  <si>
    <t>д Горки, пер 1-й Туровский, д.3, кв. 69</t>
  </si>
  <si>
    <t>д Горки, пер 1-й Туровский, д.3, кв. 75</t>
  </si>
  <si>
    <t>д Горки, пер 1-й Туровский, д.3, кв. 79</t>
  </si>
  <si>
    <t>Сведения о задолженностях по квартирам на               20 июля 2026г.
Московская область, Ленинский район, д. Горки,   1-ый Туровский переулок, д.4</t>
  </si>
  <si>
    <t>д Горки, пер 1-й Туровский, д.4, кв. 24</t>
  </si>
  <si>
    <t>д Горки, пер 1-й Туровский, д.4, кв. 29</t>
  </si>
  <si>
    <t>д Горки, пер 1-й Туровский, д.4, кв. 32</t>
  </si>
  <si>
    <t>д Горки, пер 1-й Туровский, д.4, кв. 33</t>
  </si>
  <si>
    <t>д Горки, пер 1-й Туровский, д.4, кв. 37</t>
  </si>
  <si>
    <t>Сведения о задолженностях по квартирам на 20 июля 2026г.
Московская область, Ленинский район, д. Горки,   1-ый Туровский переулок, д.5</t>
  </si>
  <si>
    <t>д Горки, пер 1-й Туровский, д.5, кв. 11</t>
  </si>
  <si>
    <t>д Горки, пер 1-й Туровский, д.5, кв. 13</t>
  </si>
  <si>
    <t>д Горки, пер 1-й Туровский, д.5, кв. 14</t>
  </si>
  <si>
    <t>д Горки, пер 1-й Туровский, д.5, кв. 23</t>
  </si>
  <si>
    <t>д Горки, пер 1-й Туровский, д.5, кв. 50</t>
  </si>
  <si>
    <t>д Горки, пер 1-й Туровский, д.5, кв. 63</t>
  </si>
  <si>
    <t>д Горки, пер 1-й Туровский, д.5, кв. 68</t>
  </si>
  <si>
    <t>д Горки, пер 1-й Туровский, д.5, кв. 70</t>
  </si>
  <si>
    <t>д Горки, пер 1-й Туровский, д.5, кв. 71</t>
  </si>
  <si>
    <t>д Горки, пер 1-й Туровский, д.5, кв. 76</t>
  </si>
  <si>
    <t>д Горки, пер 1-й Туровский, д.5, кв. 83</t>
  </si>
  <si>
    <t>д Горки, пер 1-й Туровский, д.5, кв. 89</t>
  </si>
  <si>
    <t>д Горки, пер 1-й Туровский, д.5, кв. 94</t>
  </si>
  <si>
    <t>Сведения о задолженностях по квартирам на 20 июля 2026г.
Московская область, Ленинский район, д. Горки,   1-ый Туровский переулок, д.6</t>
  </si>
  <si>
    <t>д Горки, пер 1-й Туровский, д.6, кв. 1</t>
  </si>
  <si>
    <t>д Горки, пер 1-й Туровский, д.6, кв. 10</t>
  </si>
  <si>
    <t>д Горки, пер 1-й Туровский, д.6, кв. 15</t>
  </si>
  <si>
    <t>д Горки, пер 1-й Туровский, д.6, кв. 25</t>
  </si>
  <si>
    <t>д Горки, пер 1-й Туровский, д.6, кв. 28</t>
  </si>
  <si>
    <t>Сведения о задолженностях по квартирам на 20 июля 2026г.
Московская область, Ленинский район, д. Горки,   1-ый Туровский переулок, д.7</t>
  </si>
  <si>
    <t>д Горки, пер 1-й Туровский, д.7, кв. 1</t>
  </si>
  <si>
    <t>д Горки, пер 1-й Туровский, д.7, кв. 15</t>
  </si>
  <si>
    <t>д Горки, пер 1-й Туровский, д.7, кв. 21</t>
  </si>
  <si>
    <t>Сведения о задолженностях по квартирам на 20 июля 2026г.
Московская область, Ленинский район, д. Горки,   1-ый Туровский переулок, д.8</t>
  </si>
  <si>
    <t>д Горки, пер 1-й Туровский, д.8, кв. 3</t>
  </si>
  <si>
    <t>д Горки, пер 1-й Туровский, д.8, кв. 5</t>
  </si>
  <si>
    <t>д Горки, пер 1-й Туровский, д.8, кв. 13</t>
  </si>
  <si>
    <t>д Горки, пер 1-й Туровский, д.8, кв. 18</t>
  </si>
  <si>
    <t>д Горки, пер 1-й Туровский, д.8, кв. 24</t>
  </si>
  <si>
    <t>д Горки, пер 1-й Туровский, д.8, кв. 43</t>
  </si>
  <si>
    <t>д Горки, пер 1-й Туровский, д.8, кв. 52</t>
  </si>
  <si>
    <t>Сведения о задолженностях по квартирам на   20 июля 2026г.
Московская область, Ленинский район, д. Горки,   1-ый Туровский переулок, д.9</t>
  </si>
  <si>
    <t>д Горки, пер 1-й Туровский, д.9, кв. 2</t>
  </si>
  <si>
    <t>д Горки, пер 1-й Туровский, д.9, кв. 4</t>
  </si>
  <si>
    <t>д Горки, пер 1-й Туровский, д.9, кв. 6</t>
  </si>
  <si>
    <t>д Горки, пер 1-й Туровский, д.9, кв. 17</t>
  </si>
  <si>
    <t>д Горки, пер 1-й Туровский, д.9, кв. 19</t>
  </si>
  <si>
    <t>д Горки, пер 1-й Туровский, д.9, кв. 27</t>
  </si>
  <si>
    <t>Сведения о задолженностях по квартирам на               20 июля 2026г.
Московская область, Ленинский район, д. Горки,   1-ый Туровский переулок, д.10</t>
  </si>
  <si>
    <t>д Горки, пер 1-й Туровский, д.10, кв. 2</t>
  </si>
  <si>
    <t>д Горки, пер 1-й Туровский, д.10, кв. 12</t>
  </si>
  <si>
    <t>Сведения о задолженностях по квартирам на 20 июля 2026г.
Московская область, Ленинский район, д. Горки,   1-ый Туровский переулок, д.11</t>
  </si>
  <si>
    <t>д Горки, пер 1-й Туровский, д.11, кв. 7</t>
  </si>
  <si>
    <t>д Горки, пер 1-й Туровский, д.11, кв. 9</t>
  </si>
  <si>
    <t>д Горки, пер 1-й Туровский, д.11, кв. 10</t>
  </si>
  <si>
    <t>д Горки, пер 1-й Туровский, д.11, кв. 13</t>
  </si>
  <si>
    <t>д Горки, пер 1-й Туровский, д.11, кв. 17</t>
  </si>
  <si>
    <t>д Горки, пер 1-й Туровский, д.11, кв. 26</t>
  </si>
  <si>
    <t>Сведения о задолженностях по квартирам на  20 июля 2026г.
Московская область, Ленинский район, д. Горки,   1-ый Туровский переулок, д.12</t>
  </si>
  <si>
    <t>д Горки, пер 1-й Туровский, д.12, кв. 2</t>
  </si>
  <si>
    <t>д Горки, пер 1-й Туровский, д.12, кв. 4</t>
  </si>
  <si>
    <t>д Горки, пер 1-й Туровский, д.12, кв. 22</t>
  </si>
  <si>
    <t>д Горки, пер 1-й Туровский, д.12, кв. 27</t>
  </si>
  <si>
    <t>д Горки, пер 1-й Туровский, д.12, кв. 29</t>
  </si>
  <si>
    <t>д Горки, пер 1-й Туровский, д.12, кв. 44</t>
  </si>
  <si>
    <t>д Горки, пер 1-й Туровский, д.12, кв. 48</t>
  </si>
  <si>
    <t>д Горки, пер 1-й Туровский, д.13, кв. 15</t>
  </si>
  <si>
    <t>д Горки, пер 1-й Туровский, д.13, кв. 18</t>
  </si>
  <si>
    <t>д Горки, пер 1-й Туровский, д.13, кв. 21</t>
  </si>
  <si>
    <t>д Горки, пер 1-й Туровский, д.13, кв. 28</t>
  </si>
  <si>
    <t>д Горки, пер 1-й Туровский, д.13, кв. 33</t>
  </si>
  <si>
    <t>Сведения о задолженностях по квартирам на  20 июля 2026г.
Московская область, Ленинский район, д. Горки,   1-ый Туровский переулок, д.13</t>
  </si>
  <si>
    <t>Сведения о задолженностях по квартирам на 20 июля 2026г.
Московская область, Ленинский район, д. Горки,   1-ый Туровский переулок, д.14</t>
  </si>
  <si>
    <t>д Горки, пер 1-й Туровский, д.14, кв. 13</t>
  </si>
  <si>
    <t>д Горки, пер 1-й Туровский, д.14, кв. 25</t>
  </si>
  <si>
    <t>д Горки, пер 1-й Туровский, д.14, кв. 27</t>
  </si>
  <si>
    <t>п Мещерино, мкр Южные горки, д.1, кв. 1</t>
  </si>
  <si>
    <t>п Мещерино, мкр Южные горки, д.1, кв. 8</t>
  </si>
  <si>
    <t>п Мещерино, мкр Южные горки, д.1, кв. 10</t>
  </si>
  <si>
    <t>п Мещерино, мкр Южные горки, д.1, кв. 30</t>
  </si>
  <si>
    <t>п Мещерино, мкр Южные горки, д.1, кв. 39</t>
  </si>
  <si>
    <t>п Мещерино, мкр Южные горки, д.1, кв. 46</t>
  </si>
  <si>
    <t>п Мещерино, мкр Южные горки, д.1, кв. 55</t>
  </si>
  <si>
    <t>п Мещерино, мкр Южные горки, д.1, кв. 63</t>
  </si>
  <si>
    <t>п Мещерино, мкр Южные горки, д.1, кв. 64</t>
  </si>
  <si>
    <t>п Мещерино, мкр Южные горки, д.1, кв. 68</t>
  </si>
  <si>
    <t>п Мещерино, мкр Южные горки, д.1, кв. 70</t>
  </si>
  <si>
    <t>п Мещерино, мкр Южные горки, д.1, кв. 71</t>
  </si>
  <si>
    <t>п Мещерино, мкр Южные горки, д.1, кв. 75</t>
  </si>
  <si>
    <t>п Мещерино, мкр Южные горки, д.1, кв. 88</t>
  </si>
  <si>
    <t>п Мещерино, мкр Южные горки, д.1, кв. 96</t>
  </si>
  <si>
    <t>п Мещерино, мкр Южные горки, д.1, кв. 99</t>
  </si>
  <si>
    <t>п Мещерино, мкр Южные горки, д.1, кв. 103</t>
  </si>
  <si>
    <t>п Мещерино, мкр Южные горки, д.1, кв. 105</t>
  </si>
  <si>
    <t>п Мещерино, мкр Южные горки, д.1, кв. 106</t>
  </si>
  <si>
    <t>п Мещерино, мкр Южные горки, д.1, кв. 107</t>
  </si>
  <si>
    <t>п Мещерино, мкр Южные горки, д.1, кв. 109</t>
  </si>
  <si>
    <t>Сведения о задолженностях по квартирам на  20 июля  2026г.
Московская область, Ленинский район, пос Мещерино, мкр. "Южные горки", д.2</t>
  </si>
  <si>
    <t>п Мещерино, мкр Южные горки, д.2, кв. 7</t>
  </si>
  <si>
    <t>п Мещерино, мкр Южные горки, д.2, кв. 25</t>
  </si>
  <si>
    <t>п Мещерино, мкр Южные горки, д.2, кв. 31</t>
  </si>
  <si>
    <t>п Мещерино, мкр Южные горки, д.2, кв. 38</t>
  </si>
  <si>
    <t>п Мещерино, мкр Южные горки, д.2, кв. 48</t>
  </si>
  <si>
    <t>п Мещерино, мкр Южные горки, д.2, кв. 50</t>
  </si>
  <si>
    <t>п Мещерино, мкр Южные горки, д.2, кв. 55</t>
  </si>
  <si>
    <t>п Мещерино, мкр Южные горки, д.2, кв. 60</t>
  </si>
  <si>
    <t>п Мещерино, мкр Южные горки, д.2, кв. 64</t>
  </si>
  <si>
    <t>п Мещерино, мкр Южные горки, д.2, кв. 65</t>
  </si>
  <si>
    <t>п Мещерино, мкр Южные горки, д.2, кв. 67</t>
  </si>
  <si>
    <t>п Мещерино, мкр Южные горки, д.2, кв. 68</t>
  </si>
  <si>
    <t>п Мещерино, мкр Южные горки, д.2, кв. 69</t>
  </si>
  <si>
    <t>п Мещерино, мкр Южные горки, д.2, кв. 72</t>
  </si>
  <si>
    <t>п Мещерино, мкр Южные горки, д.2, кв. 73</t>
  </si>
  <si>
    <t>п Мещерино, мкр Южные горки, д.2, кв. 77</t>
  </si>
  <si>
    <t>п Мещерино, мкр Южные горки, д.2, кв. 83</t>
  </si>
  <si>
    <t>п Мещерино, мкр Южные горки, д.2, кв. 89</t>
  </si>
  <si>
    <t>п Мещерино, мкр Южные горки, д.2, кв. 90</t>
  </si>
  <si>
    <t>п Мещерино, мкр Южные горки, д.2, кв. 91</t>
  </si>
  <si>
    <t>п Мещерино, мкр Южные горки, д.2, кв. 95</t>
  </si>
  <si>
    <t>п Мещерино, мкр Южные горки, д.2, кв. 100</t>
  </si>
  <si>
    <t>п Мещерино, мкр Южные горки, д.2, кв. 101</t>
  </si>
  <si>
    <t>п Мещерино, мкр Южные горки, д.2, кв. 102</t>
  </si>
  <si>
    <t>п Мещерино, мкр Южные горки, д.2, кв. 104</t>
  </si>
  <si>
    <t>Сведения о задолженностях по квартирам на                                    20 июля 2026г.
Московская область, Ленинский район,                                             пос. Мещерино, мкр. "Южные горки", д.1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</si>
</sst>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2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8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Arial"/>
    </font>
    <font>
      <sz val="8"/>
      <name val="Arial"/>
      <family val="2"/>
      <charset val="204"/>
    </font>
    <font>
      <sz val="2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22"/>
      <name val="Arial"/>
      <family val="2"/>
      <charset val="204"/>
    </font>
    <font>
      <b/>
      <sz val="8"/>
      <name val="Arial"/>
      <family val="2"/>
      <charset val="204"/>
    </font>
    <font>
      <sz val="1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4" fillId="0" borderId="0" xfId="0" applyFont="1"/>
    <xf numFmtId="0" fontId="0" fillId="0" borderId="0" xfId="0" applyBorder="1"/>
    <xf numFmtId="0" fontId="7" fillId="0" borderId="6" xfId="0" applyFont="1" applyBorder="1"/>
    <xf numFmtId="0" fontId="7" fillId="0" borderId="7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1" fillId="0" borderId="6" xfId="0" applyFont="1" applyBorder="1"/>
    <xf numFmtId="0" fontId="11" fillId="0" borderId="7" xfId="0" applyFont="1" applyBorder="1"/>
    <xf numFmtId="0" fontId="5" fillId="0" borderId="0" xfId="0" applyFont="1"/>
    <xf numFmtId="0" fontId="5" fillId="0" borderId="10" xfId="0" applyFont="1" applyBorder="1"/>
    <xf numFmtId="0" fontId="5" fillId="0" borderId="0" xfId="0" applyFont="1" applyBorder="1"/>
    <xf numFmtId="0" fontId="7" fillId="0" borderId="12" xfId="0" applyFont="1" applyBorder="1"/>
    <xf numFmtId="0" fontId="7" fillId="0" borderId="13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" fontId="10" fillId="0" borderId="0" xfId="0" applyNumberFormat="1" applyFont="1" applyBorder="1" applyAlignment="1">
      <alignment vertical="top"/>
    </xf>
    <xf numFmtId="4" fontId="5" fillId="0" borderId="1" xfId="0" applyNumberFormat="1" applyFont="1" applyBorder="1" applyAlignment="1">
      <alignment horizontal="center"/>
    </xf>
    <xf numFmtId="0" fontId="13" fillId="0" borderId="9" xfId="0" applyFont="1" applyFill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/>
    </xf>
    <xf numFmtId="0" fontId="13" fillId="0" borderId="8" xfId="0" applyFont="1" applyFill="1" applyBorder="1" applyAlignment="1">
      <alignment horizontal="center" vertical="top" wrapText="1"/>
    </xf>
    <xf numFmtId="0" fontId="12" fillId="0" borderId="6" xfId="0" applyFont="1" applyBorder="1"/>
    <xf numFmtId="0" fontId="12" fillId="0" borderId="7" xfId="0" applyFont="1" applyBorder="1"/>
    <xf numFmtId="4" fontId="10" fillId="0" borderId="14" xfId="0" applyNumberFormat="1" applyFont="1" applyBorder="1" applyAlignment="1">
      <alignment vertical="top"/>
    </xf>
    <xf numFmtId="4" fontId="9" fillId="0" borderId="0" xfId="0" applyNumberFormat="1" applyFont="1" applyBorder="1" applyAlignment="1">
      <alignment vertical="top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4" fontId="0" fillId="0" borderId="0" xfId="0" applyNumberFormat="1"/>
    <xf numFmtId="0" fontId="6" fillId="0" borderId="9" xfId="0" applyFont="1" applyFill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/>
    </xf>
    <xf numFmtId="4" fontId="14" fillId="0" borderId="0" xfId="0" applyNumberFormat="1" applyFont="1" applyBorder="1" applyAlignment="1">
      <alignment vertical="top" wrapText="1"/>
    </xf>
    <xf numFmtId="4" fontId="13" fillId="0" borderId="1" xfId="0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7" fillId="0" borderId="3" xfId="0" applyFont="1" applyBorder="1"/>
    <xf numFmtId="0" fontId="7" fillId="0" borderId="11" xfId="0" applyFont="1" applyBorder="1"/>
    <xf numFmtId="0" fontId="5" fillId="0" borderId="3" xfId="0" applyFont="1" applyBorder="1"/>
    <xf numFmtId="0" fontId="5" fillId="0" borderId="11" xfId="0" applyFont="1" applyBorder="1"/>
    <xf numFmtId="49" fontId="15" fillId="0" borderId="15" xfId="0" applyNumberFormat="1" applyFont="1" applyFill="1" applyBorder="1" applyAlignment="1">
      <alignment horizontal="left" vertical="center" wrapText="1"/>
    </xf>
    <xf numFmtId="49" fontId="17" fillId="0" borderId="18" xfId="0" applyNumberFormat="1" applyFont="1" applyFill="1" applyBorder="1" applyAlignment="1">
      <alignment horizontal="left" vertical="center" wrapText="1"/>
    </xf>
    <xf numFmtId="49" fontId="18" fillId="0" borderId="16" xfId="0" applyNumberFormat="1" applyFont="1" applyFill="1" applyBorder="1" applyAlignment="1">
      <alignment horizontal="left" vertical="center" wrapText="1"/>
    </xf>
    <xf numFmtId="49" fontId="18" fillId="0" borderId="18" xfId="0" applyNumberFormat="1" applyFont="1" applyFill="1" applyBorder="1" applyAlignment="1">
      <alignment horizontal="left" vertical="center" wrapText="1"/>
    </xf>
    <xf numFmtId="164" fontId="18" fillId="0" borderId="19" xfId="0" applyNumberFormat="1" applyFont="1" applyFill="1" applyBorder="1" applyAlignment="1">
      <alignment horizontal="right" vertical="center" wrapText="1"/>
    </xf>
    <xf numFmtId="164" fontId="15" fillId="0" borderId="15" xfId="0" applyNumberFormat="1" applyFont="1" applyFill="1" applyBorder="1" applyAlignment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 wrapText="1"/>
    </xf>
    <xf numFmtId="164" fontId="18" fillId="0" borderId="17" xfId="0" applyNumberFormat="1" applyFont="1" applyFill="1" applyBorder="1" applyAlignment="1">
      <alignment horizontal="center" vertical="center" wrapText="1"/>
    </xf>
    <xf numFmtId="164" fontId="18" fillId="0" borderId="19" xfId="0" applyNumberFormat="1" applyFont="1" applyFill="1" applyBorder="1" applyAlignment="1">
      <alignment horizontal="center" vertical="center" wrapText="1"/>
    </xf>
    <xf numFmtId="49" fontId="19" fillId="0" borderId="20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49" fontId="18" fillId="2" borderId="16" xfId="0" applyNumberFormat="1" applyFont="1" applyFill="1" applyBorder="1" applyAlignment="1">
      <alignment horizontal="left" vertical="center" wrapText="1"/>
    </xf>
    <xf numFmtId="164" fontId="18" fillId="2" borderId="17" xfId="0" applyNumberFormat="1" applyFont="1" applyFill="1" applyBorder="1" applyAlignment="1">
      <alignment horizontal="center" vertical="center" wrapText="1"/>
    </xf>
    <xf numFmtId="49" fontId="18" fillId="2" borderId="18" xfId="0" applyNumberFormat="1" applyFont="1" applyFill="1" applyBorder="1" applyAlignment="1">
      <alignment horizontal="left" vertical="center" wrapText="1"/>
    </xf>
    <xf numFmtId="164" fontId="18" fillId="2" borderId="19" xfId="0" applyNumberFormat="1" applyFont="1" applyFill="1" applyBorder="1" applyAlignment="1">
      <alignment horizontal="center" vertical="center" wrapText="1"/>
    </xf>
    <xf numFmtId="49" fontId="15" fillId="2" borderId="15" xfId="0" applyNumberFormat="1" applyFont="1" applyFill="1" applyBorder="1" applyAlignment="1">
      <alignment horizontal="left" vertical="center" wrapText="1"/>
    </xf>
    <xf numFmtId="164" fontId="15" fillId="2" borderId="15" xfId="0" applyNumberFormat="1" applyFont="1" applyFill="1" applyBorder="1" applyAlignment="1">
      <alignment horizontal="center" vertical="center" wrapText="1"/>
    </xf>
    <xf numFmtId="49" fontId="20" fillId="0" borderId="20" xfId="0" applyNumberFormat="1" applyFont="1" applyFill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/>
    </xf>
    <xf numFmtId="49" fontId="17" fillId="2" borderId="18" xfId="0" applyNumberFormat="1" applyFont="1" applyFill="1" applyBorder="1" applyAlignment="1">
      <alignment horizontal="left" vertical="center" wrapText="1"/>
    </xf>
    <xf numFmtId="164" fontId="17" fillId="2" borderId="19" xfId="0" applyNumberFormat="1" applyFont="1" applyFill="1" applyBorder="1" applyAlignment="1">
      <alignment horizontal="center" vertical="center" wrapText="1"/>
    </xf>
    <xf numFmtId="49" fontId="15" fillId="0" borderId="21" xfId="0" applyNumberFormat="1" applyFont="1" applyFill="1" applyBorder="1" applyAlignment="1">
      <alignment horizontal="left" vertical="center" wrapText="1"/>
    </xf>
    <xf numFmtId="164" fontId="15" fillId="0" borderId="21" xfId="0" applyNumberFormat="1" applyFont="1" applyFill="1" applyBorder="1" applyAlignment="1">
      <alignment horizontal="center" vertical="center" wrapText="1"/>
    </xf>
    <xf numFmtId="49" fontId="20" fillId="0" borderId="2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/>
    </xf>
    <xf numFmtId="49" fontId="18" fillId="0" borderId="15" xfId="0" applyNumberFormat="1" applyFont="1" applyFill="1" applyBorder="1" applyAlignment="1">
      <alignment horizontal="left" vertical="center" wrapText="1"/>
    </xf>
    <xf numFmtId="164" fontId="18" fillId="0" borderId="15" xfId="0" applyNumberFormat="1" applyFont="1" applyFill="1" applyBorder="1" applyAlignment="1">
      <alignment horizontal="center" vertical="center" wrapText="1"/>
    </xf>
    <xf numFmtId="49" fontId="18" fillId="2" borderId="15" xfId="0" applyNumberFormat="1" applyFont="1" applyFill="1" applyBorder="1" applyAlignment="1">
      <alignment horizontal="left" vertical="center" wrapText="1"/>
    </xf>
    <xf numFmtId="164" fontId="18" fillId="2" borderId="15" xfId="0" applyNumberFormat="1" applyFont="1" applyFill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left" vertical="center" wrapText="1"/>
    </xf>
    <xf numFmtId="164" fontId="16" fillId="0" borderId="23" xfId="0" applyNumberFormat="1" applyFont="1" applyBorder="1" applyAlignment="1">
      <alignment horizontal="center" vertical="center" wrapText="1"/>
    </xf>
    <xf numFmtId="49" fontId="16" fillId="0" borderId="15" xfId="0" applyNumberFormat="1" applyFont="1" applyFill="1" applyBorder="1" applyAlignment="1">
      <alignment horizontal="left" vertical="center" wrapText="1"/>
    </xf>
    <xf numFmtId="164" fontId="16" fillId="0" borderId="15" xfId="0" applyNumberFormat="1" applyFont="1" applyFill="1" applyBorder="1" applyAlignment="1">
      <alignment horizontal="center" vertical="center" wrapText="1"/>
    </xf>
    <xf numFmtId="49" fontId="16" fillId="2" borderId="15" xfId="0" applyNumberFormat="1" applyFont="1" applyFill="1" applyBorder="1" applyAlignment="1">
      <alignment horizontal="left" vertical="center" wrapText="1"/>
    </xf>
    <xf numFmtId="164" fontId="16" fillId="2" borderId="15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Border="1"/>
    <xf numFmtId="49" fontId="18" fillId="2" borderId="24" xfId="0" applyNumberFormat="1" applyFont="1" applyFill="1" applyBorder="1" applyAlignment="1">
      <alignment horizontal="left" vertical="center" wrapText="1"/>
    </xf>
    <xf numFmtId="164" fontId="18" fillId="2" borderId="25" xfId="0" applyNumberFormat="1" applyFont="1" applyFill="1" applyBorder="1" applyAlignment="1">
      <alignment horizontal="center" vertical="center" wrapText="1"/>
    </xf>
    <xf numFmtId="49" fontId="20" fillId="0" borderId="22" xfId="0" applyNumberFormat="1" applyFont="1" applyFill="1" applyBorder="1" applyAlignment="1">
      <alignment horizontal="left" vertical="center" wrapText="1"/>
    </xf>
    <xf numFmtId="49" fontId="18" fillId="0" borderId="21" xfId="0" applyNumberFormat="1" applyFont="1" applyFill="1" applyBorder="1" applyAlignment="1">
      <alignment horizontal="left" vertical="center" wrapText="1"/>
    </xf>
    <xf numFmtId="164" fontId="18" fillId="0" borderId="21" xfId="0" applyNumberFormat="1" applyFont="1" applyFill="1" applyBorder="1" applyAlignment="1">
      <alignment horizontal="center" vertical="center" wrapText="1"/>
    </xf>
    <xf numFmtId="49" fontId="18" fillId="0" borderId="24" xfId="0" applyNumberFormat="1" applyFont="1" applyFill="1" applyBorder="1" applyAlignment="1">
      <alignment horizontal="left" vertical="center" wrapText="1"/>
    </xf>
    <xf numFmtId="164" fontId="18" fillId="0" borderId="25" xfId="0" applyNumberFormat="1" applyFont="1" applyFill="1" applyBorder="1" applyAlignment="1">
      <alignment horizontal="center" vertical="center" wrapText="1"/>
    </xf>
    <xf numFmtId="49" fontId="20" fillId="0" borderId="3" xfId="0" applyNumberFormat="1" applyFont="1" applyFill="1" applyBorder="1" applyAlignment="1">
      <alignment horizontal="center" vertical="center" wrapText="1"/>
    </xf>
    <xf numFmtId="49" fontId="18" fillId="0" borderId="26" xfId="0" applyNumberFormat="1" applyFont="1" applyFill="1" applyBorder="1" applyAlignment="1">
      <alignment horizontal="left" vertical="center" wrapText="1"/>
    </xf>
    <xf numFmtId="164" fontId="18" fillId="0" borderId="27" xfId="0" applyNumberFormat="1" applyFont="1" applyFill="1" applyBorder="1" applyAlignment="1">
      <alignment horizontal="center" vertical="center" wrapText="1"/>
    </xf>
    <xf numFmtId="49" fontId="20" fillId="0" borderId="20" xfId="0" applyNumberFormat="1" applyFont="1" applyFill="1" applyBorder="1" applyAlignment="1">
      <alignment horizontal="center" vertical="center" wrapText="1"/>
    </xf>
    <xf numFmtId="164" fontId="18" fillId="2" borderId="1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9" fillId="0" borderId="22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workbookViewId="0">
      <selection activeCell="A18" sqref="A18:B18"/>
    </sheetView>
  </sheetViews>
  <sheetFormatPr defaultRowHeight="15" x14ac:dyDescent="0.25"/>
  <cols>
    <col min="1" max="1" width="36.140625" customWidth="1"/>
    <col min="2" max="2" width="41.7109375" customWidth="1"/>
  </cols>
  <sheetData>
    <row r="1" spans="1:3" ht="96.75" customHeight="1" thickBot="1" x14ac:dyDescent="0.4">
      <c r="A1" s="98" t="s">
        <v>20</v>
      </c>
      <c r="B1" s="99"/>
      <c r="C1" s="2"/>
    </row>
    <row r="2" spans="1:3" ht="24" thickBot="1" x14ac:dyDescent="0.4">
      <c r="A2" s="16" t="s">
        <v>0</v>
      </c>
      <c r="B2" s="20" t="s">
        <v>1</v>
      </c>
      <c r="C2" s="2"/>
    </row>
    <row r="3" spans="1:3" ht="37.5" x14ac:dyDescent="0.25">
      <c r="A3" s="49" t="s">
        <v>4</v>
      </c>
      <c r="B3" s="50">
        <v>6240.77</v>
      </c>
      <c r="C3" s="32"/>
    </row>
    <row r="4" spans="1:3" ht="37.5" x14ac:dyDescent="0.25">
      <c r="A4" s="49" t="s">
        <v>5</v>
      </c>
      <c r="B4" s="50">
        <v>9420.23</v>
      </c>
      <c r="C4" s="32"/>
    </row>
    <row r="5" spans="1:3" ht="37.5" x14ac:dyDescent="0.25">
      <c r="A5" s="49" t="s">
        <v>6</v>
      </c>
      <c r="B5" s="50">
        <v>5000</v>
      </c>
      <c r="C5" s="32"/>
    </row>
    <row r="6" spans="1:3" ht="37.5" x14ac:dyDescent="0.25">
      <c r="A6" s="59" t="s">
        <v>7</v>
      </c>
      <c r="B6" s="93">
        <v>17488.03</v>
      </c>
      <c r="C6" s="32"/>
    </row>
    <row r="7" spans="1:3" ht="37.5" x14ac:dyDescent="0.25">
      <c r="A7" s="49" t="s">
        <v>8</v>
      </c>
      <c r="B7" s="50">
        <v>7631.4699999999993</v>
      </c>
      <c r="C7" s="32"/>
    </row>
    <row r="8" spans="1:3" ht="37.5" x14ac:dyDescent="0.25">
      <c r="A8" s="49" t="s">
        <v>9</v>
      </c>
      <c r="B8" s="50">
        <v>4997.4800000000005</v>
      </c>
      <c r="C8" s="32"/>
    </row>
    <row r="9" spans="1:3" ht="37.5" x14ac:dyDescent="0.25">
      <c r="A9" s="49" t="s">
        <v>10</v>
      </c>
      <c r="B9" s="50">
        <v>4753.7300000000005</v>
      </c>
      <c r="C9" s="32"/>
    </row>
    <row r="10" spans="1:3" ht="37.5" x14ac:dyDescent="0.25">
      <c r="A10" s="59" t="s">
        <v>11</v>
      </c>
      <c r="B10" s="93">
        <v>20101.760000000002</v>
      </c>
      <c r="C10" s="32"/>
    </row>
    <row r="11" spans="1:3" ht="37.5" x14ac:dyDescent="0.25">
      <c r="A11" s="49" t="s">
        <v>12</v>
      </c>
      <c r="B11" s="50">
        <v>5427.0499999999993</v>
      </c>
      <c r="C11" s="32"/>
    </row>
    <row r="12" spans="1:3" ht="37.5" x14ac:dyDescent="0.25">
      <c r="A12" s="49" t="s">
        <v>13</v>
      </c>
      <c r="B12" s="50">
        <v>9564.0600000000013</v>
      </c>
      <c r="C12" s="32"/>
    </row>
    <row r="13" spans="1:3" ht="37.5" x14ac:dyDescent="0.25">
      <c r="A13" s="49" t="s">
        <v>14</v>
      </c>
      <c r="B13" s="50">
        <v>7405.32</v>
      </c>
    </row>
    <row r="14" spans="1:3" ht="37.5" x14ac:dyDescent="0.25">
      <c r="A14" s="49" t="s">
        <v>15</v>
      </c>
      <c r="B14" s="50">
        <v>10441.710000000001</v>
      </c>
    </row>
    <row r="15" spans="1:3" ht="37.5" x14ac:dyDescent="0.25">
      <c r="A15" s="49" t="s">
        <v>16</v>
      </c>
      <c r="B15" s="50">
        <v>10530.24</v>
      </c>
    </row>
    <row r="16" spans="1:3" ht="37.5" x14ac:dyDescent="0.25">
      <c r="A16" s="49" t="s">
        <v>17</v>
      </c>
      <c r="B16" s="50">
        <v>7999.49</v>
      </c>
    </row>
    <row r="17" spans="1:2" ht="37.5" x14ac:dyDescent="0.25">
      <c r="A17" s="49" t="s">
        <v>18</v>
      </c>
      <c r="B17" s="50">
        <v>9953.69</v>
      </c>
    </row>
    <row r="18" spans="1:2" ht="37.5" x14ac:dyDescent="0.25">
      <c r="A18" s="59" t="s">
        <v>19</v>
      </c>
      <c r="B18" s="93">
        <v>16916.189999999999</v>
      </c>
    </row>
    <row r="19" spans="1:2" ht="27" thickBot="1" x14ac:dyDescent="0.45">
      <c r="A19" s="92" t="s">
        <v>2</v>
      </c>
      <c r="B19" s="64">
        <f>SUM(B3:B18)</f>
        <v>153871.22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1"/>
  <sheetViews>
    <sheetView workbookViewId="0">
      <selection activeCell="A10" sqref="A10:B10"/>
    </sheetView>
  </sheetViews>
  <sheetFormatPr defaultRowHeight="15" x14ac:dyDescent="0.25"/>
  <cols>
    <col min="1" max="1" width="33.140625" customWidth="1"/>
    <col min="2" max="2" width="46.42578125" customWidth="1"/>
  </cols>
  <sheetData>
    <row r="1" spans="1:3" ht="93.75" customHeight="1" thickBot="1" x14ac:dyDescent="0.3">
      <c r="A1" s="110" t="s">
        <v>178</v>
      </c>
      <c r="B1" s="114"/>
      <c r="C1" s="2"/>
    </row>
    <row r="2" spans="1:3" ht="24" thickBot="1" x14ac:dyDescent="0.4">
      <c r="A2" s="14" t="s">
        <v>0</v>
      </c>
      <c r="B2" s="15" t="s">
        <v>1</v>
      </c>
      <c r="C2" s="2"/>
    </row>
    <row r="3" spans="1:3" ht="37.5" x14ac:dyDescent="0.25">
      <c r="A3" s="48" t="s">
        <v>179</v>
      </c>
      <c r="B3" s="53">
        <v>5722.48</v>
      </c>
      <c r="C3" s="31"/>
    </row>
    <row r="4" spans="1:3" ht="37.5" x14ac:dyDescent="0.25">
      <c r="A4" s="49" t="s">
        <v>180</v>
      </c>
      <c r="B4" s="54">
        <v>10077.69</v>
      </c>
      <c r="C4" s="31"/>
    </row>
    <row r="5" spans="1:3" ht="37.5" x14ac:dyDescent="0.25">
      <c r="A5" s="59" t="s">
        <v>181</v>
      </c>
      <c r="B5" s="60">
        <v>56644.159999999967</v>
      </c>
      <c r="C5" s="31"/>
    </row>
    <row r="6" spans="1:3" ht="37.5" x14ac:dyDescent="0.25">
      <c r="A6" s="59" t="s">
        <v>182</v>
      </c>
      <c r="B6" s="60">
        <v>32961.760000000002</v>
      </c>
      <c r="C6" s="31"/>
    </row>
    <row r="7" spans="1:3" ht="37.5" x14ac:dyDescent="0.25">
      <c r="A7" s="49" t="s">
        <v>183</v>
      </c>
      <c r="B7" s="54">
        <v>11509.79</v>
      </c>
      <c r="C7" s="31"/>
    </row>
    <row r="8" spans="1:3" ht="37.5" x14ac:dyDescent="0.25">
      <c r="A8" s="59" t="s">
        <v>184</v>
      </c>
      <c r="B8" s="60">
        <v>30333.47</v>
      </c>
      <c r="C8" s="31"/>
    </row>
    <row r="9" spans="1:3" ht="37.5" x14ac:dyDescent="0.25">
      <c r="A9" s="49" t="s">
        <v>185</v>
      </c>
      <c r="B9" s="54">
        <v>25547.87</v>
      </c>
      <c r="C9" s="31"/>
    </row>
    <row r="10" spans="1:3" ht="37.5" x14ac:dyDescent="0.25">
      <c r="A10" s="59" t="s">
        <v>186</v>
      </c>
      <c r="B10" s="60">
        <v>39231.69</v>
      </c>
      <c r="C10" s="31"/>
    </row>
    <row r="11" spans="1:3" ht="37.5" x14ac:dyDescent="0.25">
      <c r="A11" s="49" t="s">
        <v>187</v>
      </c>
      <c r="B11" s="54">
        <v>11017.92</v>
      </c>
      <c r="C11" s="31"/>
    </row>
    <row r="12" spans="1:3" ht="37.5" x14ac:dyDescent="0.25">
      <c r="A12" s="49" t="s">
        <v>188</v>
      </c>
      <c r="B12" s="54">
        <v>2158.04</v>
      </c>
      <c r="C12" s="31"/>
    </row>
    <row r="13" spans="1:3" ht="37.5" x14ac:dyDescent="0.25">
      <c r="A13" s="49" t="s">
        <v>189</v>
      </c>
      <c r="B13" s="54">
        <v>26867.06</v>
      </c>
      <c r="C13" s="31"/>
    </row>
    <row r="14" spans="1:3" ht="37.5" x14ac:dyDescent="0.25">
      <c r="A14" s="49" t="s">
        <v>190</v>
      </c>
      <c r="B14" s="54">
        <v>13294.130000000001</v>
      </c>
      <c r="C14" s="31"/>
    </row>
    <row r="15" spans="1:3" ht="37.5" x14ac:dyDescent="0.25">
      <c r="A15" s="49" t="s">
        <v>191</v>
      </c>
      <c r="B15" s="54">
        <v>8132.8900000000012</v>
      </c>
      <c r="C15" s="31"/>
    </row>
    <row r="16" spans="1:3" ht="37.5" x14ac:dyDescent="0.25">
      <c r="A16" s="59" t="s">
        <v>192</v>
      </c>
      <c r="B16" s="60">
        <v>47106.900000000009</v>
      </c>
    </row>
    <row r="17" spans="1:2" ht="37.5" x14ac:dyDescent="0.25">
      <c r="A17" s="49" t="s">
        <v>193</v>
      </c>
      <c r="B17" s="54">
        <v>10059.799999999999</v>
      </c>
    </row>
    <row r="18" spans="1:2" ht="37.5" x14ac:dyDescent="0.25">
      <c r="A18" s="49" t="s">
        <v>194</v>
      </c>
      <c r="B18" s="54">
        <v>5711.5700000000006</v>
      </c>
    </row>
    <row r="19" spans="1:2" ht="37.5" x14ac:dyDescent="0.25">
      <c r="A19" s="49" t="s">
        <v>195</v>
      </c>
      <c r="B19" s="54">
        <v>5436.1</v>
      </c>
    </row>
    <row r="20" spans="1:2" ht="38.25" thickBot="1" x14ac:dyDescent="0.3">
      <c r="A20" s="82" t="s">
        <v>196</v>
      </c>
      <c r="B20" s="83">
        <v>53868.530000000021</v>
      </c>
    </row>
    <row r="21" spans="1:2" ht="27" thickBot="1" x14ac:dyDescent="0.45">
      <c r="A21" s="63" t="s">
        <v>2</v>
      </c>
      <c r="B21" s="81">
        <f>SUM(B3:B20)</f>
        <v>395681.85000000003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9"/>
  <sheetViews>
    <sheetView workbookViewId="0">
      <selection activeCell="B5" sqref="B5"/>
    </sheetView>
  </sheetViews>
  <sheetFormatPr defaultRowHeight="15" x14ac:dyDescent="0.25"/>
  <cols>
    <col min="1" max="1" width="31.42578125" customWidth="1"/>
    <col min="2" max="2" width="46.7109375" customWidth="1"/>
  </cols>
  <sheetData>
    <row r="1" spans="1:3" ht="115.5" customHeight="1" thickBot="1" x14ac:dyDescent="0.3">
      <c r="A1" s="115" t="s">
        <v>197</v>
      </c>
      <c r="B1" s="116"/>
    </row>
    <row r="2" spans="1:3" ht="25.5" customHeight="1" thickBot="1" x14ac:dyDescent="0.45">
      <c r="A2" s="12" t="s">
        <v>0</v>
      </c>
      <c r="B2" s="13" t="s">
        <v>1</v>
      </c>
      <c r="C2" s="2"/>
    </row>
    <row r="3" spans="1:3" ht="37.5" x14ac:dyDescent="0.25">
      <c r="A3" s="71" t="s">
        <v>198</v>
      </c>
      <c r="B3" s="72">
        <v>12210.119999999999</v>
      </c>
      <c r="C3" s="24"/>
    </row>
    <row r="4" spans="1:3" ht="37.5" x14ac:dyDescent="0.25">
      <c r="A4" s="71" t="s">
        <v>199</v>
      </c>
      <c r="B4" s="72">
        <v>12112.59</v>
      </c>
      <c r="C4" s="24"/>
    </row>
    <row r="5" spans="1:3" ht="37.5" x14ac:dyDescent="0.25">
      <c r="A5" s="71" t="s">
        <v>199</v>
      </c>
      <c r="B5" s="72">
        <v>18314.68</v>
      </c>
      <c r="C5" s="24"/>
    </row>
    <row r="6" spans="1:3" ht="37.5" x14ac:dyDescent="0.25">
      <c r="A6" s="71" t="s">
        <v>200</v>
      </c>
      <c r="B6" s="72">
        <v>10922.730000000001</v>
      </c>
      <c r="C6" s="24"/>
    </row>
    <row r="7" spans="1:3" ht="37.5" x14ac:dyDescent="0.25">
      <c r="A7" s="73" t="s">
        <v>201</v>
      </c>
      <c r="B7" s="74">
        <v>342985.7300000001</v>
      </c>
    </row>
    <row r="8" spans="1:3" ht="38.25" thickBot="1" x14ac:dyDescent="0.3">
      <c r="A8" s="85" t="s">
        <v>202</v>
      </c>
      <c r="B8" s="86">
        <v>4011.03</v>
      </c>
    </row>
    <row r="9" spans="1:3" ht="27" thickBot="1" x14ac:dyDescent="0.45">
      <c r="A9" s="84" t="s">
        <v>2</v>
      </c>
      <c r="B9" s="70">
        <f>SUM(B3:B8)</f>
        <v>400556.88000000012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6"/>
  <sheetViews>
    <sheetView topLeftCell="A7" workbookViewId="0">
      <selection activeCell="A10" sqref="A10:B10"/>
    </sheetView>
  </sheetViews>
  <sheetFormatPr defaultRowHeight="15" x14ac:dyDescent="0.25"/>
  <cols>
    <col min="1" max="1" width="29" customWidth="1"/>
    <col min="2" max="2" width="44.42578125" customWidth="1"/>
  </cols>
  <sheetData>
    <row r="1" spans="1:3" ht="118.5" customHeight="1" thickBot="1" x14ac:dyDescent="0.3">
      <c r="A1" s="115" t="s">
        <v>203</v>
      </c>
      <c r="B1" s="116"/>
    </row>
    <row r="2" spans="1:3" ht="26.25" x14ac:dyDescent="0.4">
      <c r="A2" s="3" t="s">
        <v>0</v>
      </c>
      <c r="B2" s="4" t="s">
        <v>1</v>
      </c>
      <c r="C2" s="2"/>
    </row>
    <row r="3" spans="1:3" ht="37.5" x14ac:dyDescent="0.25">
      <c r="A3" s="71" t="s">
        <v>204</v>
      </c>
      <c r="B3" s="72">
        <v>5208.5599999999995</v>
      </c>
      <c r="C3" s="24"/>
    </row>
    <row r="4" spans="1:3" ht="37.5" x14ac:dyDescent="0.25">
      <c r="A4" s="71" t="s">
        <v>205</v>
      </c>
      <c r="B4" s="72">
        <v>8422.31</v>
      </c>
      <c r="C4" s="24"/>
    </row>
    <row r="5" spans="1:3" ht="37.5" x14ac:dyDescent="0.25">
      <c r="A5" s="71" t="s">
        <v>206</v>
      </c>
      <c r="B5" s="72">
        <v>4714.2000000000007</v>
      </c>
      <c r="C5" s="24"/>
    </row>
    <row r="6" spans="1:3" ht="37.5" x14ac:dyDescent="0.25">
      <c r="A6" s="71" t="s">
        <v>207</v>
      </c>
      <c r="B6" s="72">
        <v>6409.99</v>
      </c>
      <c r="C6" s="24"/>
    </row>
    <row r="7" spans="1:3" ht="37.5" x14ac:dyDescent="0.25">
      <c r="A7" s="71" t="s">
        <v>208</v>
      </c>
      <c r="B7" s="72">
        <v>9270.9800000000014</v>
      </c>
      <c r="C7" s="24"/>
    </row>
    <row r="8" spans="1:3" ht="37.5" x14ac:dyDescent="0.25">
      <c r="A8" s="71" t="s">
        <v>209</v>
      </c>
      <c r="B8" s="72">
        <v>8298.2699999999968</v>
      </c>
      <c r="C8" s="24"/>
    </row>
    <row r="9" spans="1:3" ht="37.5" x14ac:dyDescent="0.25">
      <c r="A9" s="71" t="s">
        <v>210</v>
      </c>
      <c r="B9" s="72">
        <v>7164.1699999999992</v>
      </c>
      <c r="C9" s="24"/>
    </row>
    <row r="10" spans="1:3" ht="37.5" x14ac:dyDescent="0.25">
      <c r="A10" s="73" t="s">
        <v>211</v>
      </c>
      <c r="B10" s="74">
        <v>16297.53</v>
      </c>
      <c r="C10" s="24"/>
    </row>
    <row r="11" spans="1:3" ht="37.5" x14ac:dyDescent="0.25">
      <c r="A11" s="71" t="s">
        <v>212</v>
      </c>
      <c r="B11" s="72">
        <v>5248.619999999999</v>
      </c>
      <c r="C11" s="24"/>
    </row>
    <row r="12" spans="1:3" ht="37.5" x14ac:dyDescent="0.25">
      <c r="A12" s="71" t="s">
        <v>213</v>
      </c>
      <c r="B12" s="72">
        <v>11027.16</v>
      </c>
      <c r="C12" s="24"/>
    </row>
    <row r="13" spans="1:3" ht="37.5" x14ac:dyDescent="0.25">
      <c r="A13" s="71" t="s">
        <v>214</v>
      </c>
      <c r="B13" s="72">
        <v>7494.6399999999994</v>
      </c>
      <c r="C13" s="24"/>
    </row>
    <row r="14" spans="1:3" ht="37.5" x14ac:dyDescent="0.25">
      <c r="A14" s="71" t="s">
        <v>215</v>
      </c>
      <c r="B14" s="72">
        <v>7182.9600000000009</v>
      </c>
      <c r="C14" s="24"/>
    </row>
    <row r="15" spans="1:3" ht="37.5" x14ac:dyDescent="0.25">
      <c r="A15" s="71" t="s">
        <v>216</v>
      </c>
      <c r="B15" s="72">
        <v>4761.66</v>
      </c>
      <c r="C15" s="24"/>
    </row>
    <row r="16" spans="1:3" ht="29.25" thickBot="1" x14ac:dyDescent="0.5">
      <c r="A16" s="28" t="s">
        <v>2</v>
      </c>
      <c r="B16" s="27">
        <f>SUM(B3:B15)</f>
        <v>101501.05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9"/>
  <sheetViews>
    <sheetView workbookViewId="0">
      <selection activeCell="B7" sqref="B7"/>
    </sheetView>
  </sheetViews>
  <sheetFormatPr defaultRowHeight="15" x14ac:dyDescent="0.25"/>
  <cols>
    <col min="1" max="1" width="27.28515625" customWidth="1"/>
    <col min="2" max="2" width="49.7109375" customWidth="1"/>
  </cols>
  <sheetData>
    <row r="1" spans="1:4" ht="133.5" customHeight="1" thickBot="1" x14ac:dyDescent="0.3">
      <c r="A1" s="115" t="s">
        <v>217</v>
      </c>
      <c r="B1" s="116"/>
    </row>
    <row r="2" spans="1:4" ht="32.25" thickBot="1" x14ac:dyDescent="0.55000000000000004">
      <c r="A2" s="40" t="s">
        <v>0</v>
      </c>
      <c r="B2" s="41" t="s">
        <v>1</v>
      </c>
      <c r="C2" s="2"/>
      <c r="D2" s="2"/>
    </row>
    <row r="3" spans="1:4" ht="37.5" x14ac:dyDescent="0.25">
      <c r="A3" s="48" t="s">
        <v>218</v>
      </c>
      <c r="B3" s="53">
        <v>4980.0200000000004</v>
      </c>
      <c r="C3" s="24"/>
      <c r="D3" s="2"/>
    </row>
    <row r="4" spans="1:4" ht="37.5" x14ac:dyDescent="0.25">
      <c r="A4" s="49" t="s">
        <v>219</v>
      </c>
      <c r="B4" s="54">
        <v>62648.10000000002</v>
      </c>
      <c r="C4" s="24"/>
      <c r="D4" s="2"/>
    </row>
    <row r="5" spans="1:4" ht="37.5" x14ac:dyDescent="0.25">
      <c r="A5" s="49" t="s">
        <v>220</v>
      </c>
      <c r="B5" s="54">
        <v>20045.150000000001</v>
      </c>
      <c r="C5" s="24"/>
      <c r="D5" s="2"/>
    </row>
    <row r="6" spans="1:4" ht="37.5" x14ac:dyDescent="0.25">
      <c r="A6" s="49" t="s">
        <v>221</v>
      </c>
      <c r="B6" s="54">
        <v>3614.21</v>
      </c>
      <c r="C6" s="24"/>
    </row>
    <row r="7" spans="1:4" ht="37.5" x14ac:dyDescent="0.25">
      <c r="A7" s="49" t="s">
        <v>221</v>
      </c>
      <c r="B7" s="54">
        <v>10901.810000000001</v>
      </c>
      <c r="C7" s="24"/>
    </row>
    <row r="8" spans="1:4" ht="38.25" thickBot="1" x14ac:dyDescent="0.3">
      <c r="A8" s="87" t="s">
        <v>222</v>
      </c>
      <c r="B8" s="88">
        <v>9797.02</v>
      </c>
    </row>
    <row r="9" spans="1:4" ht="27" thickBot="1" x14ac:dyDescent="0.45">
      <c r="A9" s="69" t="s">
        <v>2</v>
      </c>
      <c r="B9" s="70">
        <f>SUM(B3:B8)</f>
        <v>111986.31000000003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6"/>
  <sheetViews>
    <sheetView workbookViewId="0">
      <selection activeCell="B4" sqref="B4"/>
    </sheetView>
  </sheetViews>
  <sheetFormatPr defaultRowHeight="15" x14ac:dyDescent="0.25"/>
  <cols>
    <col min="1" max="1" width="28.7109375" customWidth="1"/>
    <col min="2" max="2" width="47.28515625" customWidth="1"/>
  </cols>
  <sheetData>
    <row r="1" spans="1:3" ht="105" customHeight="1" thickBot="1" x14ac:dyDescent="0.3">
      <c r="A1" s="112" t="s">
        <v>223</v>
      </c>
      <c r="B1" s="113"/>
      <c r="C1" s="2"/>
    </row>
    <row r="2" spans="1:3" ht="27" thickBot="1" x14ac:dyDescent="0.45">
      <c r="A2" s="12" t="s">
        <v>0</v>
      </c>
      <c r="B2" s="13" t="s">
        <v>1</v>
      </c>
      <c r="C2" s="2"/>
    </row>
    <row r="3" spans="1:3" ht="37.5" x14ac:dyDescent="0.25">
      <c r="A3" s="48" t="s">
        <v>224</v>
      </c>
      <c r="B3" s="53">
        <v>4671.1499999999996</v>
      </c>
      <c r="C3" s="24"/>
    </row>
    <row r="4" spans="1:3" ht="37.5" x14ac:dyDescent="0.25">
      <c r="A4" s="49" t="s">
        <v>225</v>
      </c>
      <c r="B4" s="54">
        <v>5685.06</v>
      </c>
      <c r="C4" s="24"/>
    </row>
    <row r="5" spans="1:3" ht="38.25" thickBot="1" x14ac:dyDescent="0.3">
      <c r="A5" s="90" t="s">
        <v>226</v>
      </c>
      <c r="B5" s="91">
        <v>18075.82</v>
      </c>
    </row>
    <row r="6" spans="1:3" ht="27" thickBot="1" x14ac:dyDescent="0.45">
      <c r="A6" s="89" t="s">
        <v>2</v>
      </c>
      <c r="B6" s="70">
        <f>SUM(B3:B5)</f>
        <v>28432.03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0"/>
  <sheetViews>
    <sheetView workbookViewId="0">
      <selection activeCell="A3" sqref="A3:XFD3"/>
    </sheetView>
  </sheetViews>
  <sheetFormatPr defaultRowHeight="15" x14ac:dyDescent="0.25"/>
  <cols>
    <col min="1" max="1" width="30.42578125" customWidth="1"/>
    <col min="2" max="2" width="44.42578125" customWidth="1"/>
  </cols>
  <sheetData>
    <row r="1" spans="1:3" ht="138.75" customHeight="1" thickBot="1" x14ac:dyDescent="0.3">
      <c r="A1" s="115" t="s">
        <v>227</v>
      </c>
      <c r="B1" s="116"/>
    </row>
    <row r="2" spans="1:3" ht="27" thickBot="1" x14ac:dyDescent="0.45">
      <c r="A2" s="42" t="s">
        <v>0</v>
      </c>
      <c r="B2" s="43" t="s">
        <v>1</v>
      </c>
      <c r="C2" s="2"/>
    </row>
    <row r="3" spans="1:3" ht="37.5" x14ac:dyDescent="0.25">
      <c r="A3" s="73" t="s">
        <v>228</v>
      </c>
      <c r="B3" s="74">
        <v>92009.84</v>
      </c>
      <c r="C3" s="24"/>
    </row>
    <row r="4" spans="1:3" ht="37.5" x14ac:dyDescent="0.25">
      <c r="A4" s="71" t="s">
        <v>229</v>
      </c>
      <c r="B4" s="72">
        <v>11107.53</v>
      </c>
      <c r="C4" s="24"/>
    </row>
    <row r="5" spans="1:3" ht="37.5" x14ac:dyDescent="0.25">
      <c r="A5" s="71" t="s">
        <v>230</v>
      </c>
      <c r="B5" s="72">
        <v>11523.18</v>
      </c>
      <c r="C5" s="24"/>
    </row>
    <row r="6" spans="1:3" ht="37.5" x14ac:dyDescent="0.25">
      <c r="A6" s="71" t="s">
        <v>231</v>
      </c>
      <c r="B6" s="72">
        <v>9587.130000000001</v>
      </c>
      <c r="C6" s="24"/>
    </row>
    <row r="7" spans="1:3" ht="37.5" x14ac:dyDescent="0.25">
      <c r="A7" s="71" t="s">
        <v>232</v>
      </c>
      <c r="B7" s="72">
        <v>7757.92</v>
      </c>
      <c r="C7" s="24"/>
    </row>
    <row r="8" spans="1:3" ht="37.5" x14ac:dyDescent="0.25">
      <c r="A8" s="71" t="s">
        <v>233</v>
      </c>
      <c r="B8" s="72">
        <v>12683.220000000001</v>
      </c>
      <c r="C8" s="24"/>
    </row>
    <row r="9" spans="1:3" ht="38.25" thickBot="1" x14ac:dyDescent="0.3">
      <c r="A9" s="71" t="s">
        <v>234</v>
      </c>
      <c r="B9" s="72">
        <v>9539.61</v>
      </c>
      <c r="C9" s="24"/>
    </row>
    <row r="10" spans="1:3" ht="29.25" thickBot="1" x14ac:dyDescent="0.5">
      <c r="A10" s="26" t="s">
        <v>2</v>
      </c>
      <c r="B10" s="25">
        <f>SUM(B3:B9)</f>
        <v>154208.43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9"/>
  <sheetViews>
    <sheetView workbookViewId="0">
      <selection activeCell="B5" sqref="B5"/>
    </sheetView>
  </sheetViews>
  <sheetFormatPr defaultRowHeight="15" x14ac:dyDescent="0.25"/>
  <cols>
    <col min="1" max="1" width="29.42578125" customWidth="1"/>
    <col min="2" max="2" width="47.28515625" customWidth="1"/>
  </cols>
  <sheetData>
    <row r="1" spans="1:3" ht="137.25" customHeight="1" thickBot="1" x14ac:dyDescent="0.3">
      <c r="A1" s="112" t="s">
        <v>235</v>
      </c>
      <c r="B1" s="113"/>
      <c r="C1" s="2"/>
    </row>
    <row r="2" spans="1:3" ht="33" customHeight="1" thickBot="1" x14ac:dyDescent="0.45">
      <c r="A2" s="33" t="s">
        <v>0</v>
      </c>
      <c r="B2" s="34" t="s">
        <v>1</v>
      </c>
      <c r="C2" s="2"/>
    </row>
    <row r="3" spans="1:3" s="1" customFormat="1" ht="37.5" x14ac:dyDescent="0.25">
      <c r="A3" s="48" t="s">
        <v>236</v>
      </c>
      <c r="B3" s="53">
        <v>8259.82</v>
      </c>
      <c r="C3" s="24"/>
    </row>
    <row r="4" spans="1:3" ht="37.5" x14ac:dyDescent="0.25">
      <c r="A4" s="49" t="s">
        <v>237</v>
      </c>
      <c r="B4" s="54">
        <v>8800.43</v>
      </c>
      <c r="C4" s="24"/>
    </row>
    <row r="5" spans="1:3" ht="37.5" x14ac:dyDescent="0.25">
      <c r="A5" s="49" t="s">
        <v>238</v>
      </c>
      <c r="B5" s="54">
        <v>10000</v>
      </c>
      <c r="C5" s="24"/>
    </row>
    <row r="6" spans="1:3" ht="37.5" x14ac:dyDescent="0.25">
      <c r="A6" s="49" t="s">
        <v>239</v>
      </c>
      <c r="B6" s="54">
        <v>8658.7900000000009</v>
      </c>
      <c r="C6" s="24"/>
    </row>
    <row r="7" spans="1:3" ht="37.5" x14ac:dyDescent="0.25">
      <c r="A7" s="49" t="s">
        <v>240</v>
      </c>
      <c r="B7" s="54">
        <v>5253.12</v>
      </c>
      <c r="C7" s="24"/>
    </row>
    <row r="8" spans="1:3" ht="38.25" thickBot="1" x14ac:dyDescent="0.3">
      <c r="A8" s="87" t="s">
        <v>241</v>
      </c>
      <c r="B8" s="88">
        <v>5927.68</v>
      </c>
      <c r="C8" s="24"/>
    </row>
    <row r="9" spans="1:3" ht="27" thickBot="1" x14ac:dyDescent="0.45">
      <c r="A9" s="84" t="s">
        <v>2</v>
      </c>
      <c r="B9" s="70">
        <f>SUM(B3:B8)</f>
        <v>46899.840000000004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5"/>
  <sheetViews>
    <sheetView workbookViewId="0">
      <selection activeCell="A5" sqref="A5:XFD5"/>
    </sheetView>
  </sheetViews>
  <sheetFormatPr defaultRowHeight="15" x14ac:dyDescent="0.25"/>
  <cols>
    <col min="1" max="1" width="25.5703125" customWidth="1"/>
    <col min="2" max="2" width="52.42578125" customWidth="1"/>
  </cols>
  <sheetData>
    <row r="1" spans="1:3" ht="114.75" customHeight="1" thickBot="1" x14ac:dyDescent="0.3">
      <c r="A1" s="115" t="s">
        <v>242</v>
      </c>
      <c r="B1" s="116"/>
    </row>
    <row r="2" spans="1:3" ht="27" thickBot="1" x14ac:dyDescent="0.45">
      <c r="A2" s="3" t="s">
        <v>0</v>
      </c>
      <c r="B2" s="4" t="s">
        <v>1</v>
      </c>
      <c r="C2" s="2"/>
    </row>
    <row r="3" spans="1:3" ht="56.25" x14ac:dyDescent="0.25">
      <c r="A3" s="48" t="s">
        <v>243</v>
      </c>
      <c r="B3" s="53">
        <v>7153.73</v>
      </c>
      <c r="C3" s="24"/>
    </row>
    <row r="4" spans="1:3" ht="56.25" x14ac:dyDescent="0.25">
      <c r="A4" s="49" t="s">
        <v>244</v>
      </c>
      <c r="B4" s="54">
        <v>11792.68</v>
      </c>
      <c r="C4" s="24"/>
    </row>
    <row r="5" spans="1:3" ht="29.25" thickBot="1" x14ac:dyDescent="0.5">
      <c r="A5" s="28" t="s">
        <v>2</v>
      </c>
      <c r="B5" s="27">
        <f>SUM(B3:B4)</f>
        <v>18946.41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9"/>
  <sheetViews>
    <sheetView workbookViewId="0">
      <selection activeCell="B3" sqref="B3"/>
    </sheetView>
  </sheetViews>
  <sheetFormatPr defaultRowHeight="15" x14ac:dyDescent="0.25"/>
  <cols>
    <col min="1" max="1" width="25.140625" customWidth="1"/>
    <col min="2" max="2" width="52.140625" customWidth="1"/>
  </cols>
  <sheetData>
    <row r="1" spans="1:3" ht="177" customHeight="1" thickBot="1" x14ac:dyDescent="0.3">
      <c r="A1" s="104" t="s">
        <v>245</v>
      </c>
      <c r="B1" s="105"/>
    </row>
    <row r="2" spans="1:3" ht="38.25" customHeight="1" x14ac:dyDescent="0.45">
      <c r="A2" s="17" t="s">
        <v>0</v>
      </c>
      <c r="B2" s="18" t="s">
        <v>1</v>
      </c>
      <c r="C2" s="2"/>
    </row>
    <row r="3" spans="1:3" s="1" customFormat="1" ht="56.25" x14ac:dyDescent="0.25">
      <c r="A3" s="71" t="s">
        <v>246</v>
      </c>
      <c r="B3" s="72">
        <v>7804.79</v>
      </c>
      <c r="C3" s="24"/>
    </row>
    <row r="4" spans="1:3" ht="56.25" x14ac:dyDescent="0.25">
      <c r="A4" s="71" t="s">
        <v>247</v>
      </c>
      <c r="B4" s="72">
        <v>11485.08</v>
      </c>
      <c r="C4" s="24"/>
    </row>
    <row r="5" spans="1:3" ht="56.25" x14ac:dyDescent="0.25">
      <c r="A5" s="71" t="s">
        <v>248</v>
      </c>
      <c r="B5" s="72">
        <v>11422.25</v>
      </c>
      <c r="C5" s="24"/>
    </row>
    <row r="6" spans="1:3" ht="56.25" x14ac:dyDescent="0.25">
      <c r="A6" s="71" t="s">
        <v>249</v>
      </c>
      <c r="B6" s="72">
        <v>5937.9</v>
      </c>
      <c r="C6" s="24"/>
    </row>
    <row r="7" spans="1:3" ht="56.25" x14ac:dyDescent="0.25">
      <c r="A7" s="71" t="s">
        <v>250</v>
      </c>
      <c r="B7" s="72">
        <v>7660.75</v>
      </c>
      <c r="C7" s="24"/>
    </row>
    <row r="8" spans="1:3" ht="57" thickBot="1" x14ac:dyDescent="0.3">
      <c r="A8" s="71" t="s">
        <v>251</v>
      </c>
      <c r="B8" s="72">
        <v>15831.43</v>
      </c>
      <c r="C8" s="24"/>
    </row>
    <row r="9" spans="1:3" ht="29.25" thickBot="1" x14ac:dyDescent="0.5">
      <c r="A9" s="26" t="s">
        <v>2</v>
      </c>
      <c r="B9" s="25">
        <f>SUM(B3:B8)</f>
        <v>60142.2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1"/>
  <sheetViews>
    <sheetView workbookViewId="0">
      <selection activeCell="B11" sqref="B11"/>
    </sheetView>
  </sheetViews>
  <sheetFormatPr defaultRowHeight="15" x14ac:dyDescent="0.25"/>
  <cols>
    <col min="1" max="1" width="32" customWidth="1"/>
    <col min="2" max="2" width="45" customWidth="1"/>
  </cols>
  <sheetData>
    <row r="1" spans="1:3" ht="102.75" customHeight="1" thickBot="1" x14ac:dyDescent="0.3">
      <c r="A1" s="115" t="s">
        <v>252</v>
      </c>
      <c r="B1" s="116"/>
      <c r="C1" s="2"/>
    </row>
    <row r="2" spans="1:3" ht="26.25" x14ac:dyDescent="0.4">
      <c r="A2" s="3" t="s">
        <v>0</v>
      </c>
      <c r="B2" s="4" t="s">
        <v>1</v>
      </c>
      <c r="C2" s="2"/>
    </row>
    <row r="3" spans="1:3" ht="18.75" x14ac:dyDescent="0.25">
      <c r="A3" s="46" t="s">
        <v>253</v>
      </c>
      <c r="B3" s="72">
        <v>5400.26</v>
      </c>
      <c r="C3" s="24"/>
    </row>
    <row r="4" spans="1:3" ht="18.75" x14ac:dyDescent="0.25">
      <c r="A4" s="46" t="s">
        <v>253</v>
      </c>
      <c r="B4" s="72">
        <v>11823.189999999999</v>
      </c>
      <c r="C4" s="24"/>
    </row>
    <row r="5" spans="1:3" ht="18.75" x14ac:dyDescent="0.25">
      <c r="A5" s="46" t="s">
        <v>254</v>
      </c>
      <c r="B5" s="72">
        <v>18687.82</v>
      </c>
      <c r="C5" s="24"/>
    </row>
    <row r="6" spans="1:3" ht="25.5" x14ac:dyDescent="0.25">
      <c r="A6" s="46" t="s">
        <v>255</v>
      </c>
      <c r="B6" s="72">
        <v>5968.7300000000005</v>
      </c>
      <c r="C6" s="24"/>
    </row>
    <row r="7" spans="1:3" ht="25.5" x14ac:dyDescent="0.25">
      <c r="A7" s="46" t="s">
        <v>256</v>
      </c>
      <c r="B7" s="72">
        <v>10956.68</v>
      </c>
      <c r="C7" s="24"/>
    </row>
    <row r="8" spans="1:3" ht="25.5" x14ac:dyDescent="0.25">
      <c r="A8" s="46" t="s">
        <v>257</v>
      </c>
      <c r="B8" s="72">
        <v>4570.2800000000007</v>
      </c>
      <c r="C8" s="24"/>
    </row>
    <row r="9" spans="1:3" ht="25.5" x14ac:dyDescent="0.25">
      <c r="A9" s="46" t="s">
        <v>258</v>
      </c>
      <c r="B9" s="72">
        <v>9714.630000000001</v>
      </c>
    </row>
    <row r="10" spans="1:3" ht="26.25" thickBot="1" x14ac:dyDescent="0.3">
      <c r="A10" s="67" t="s">
        <v>259</v>
      </c>
      <c r="B10" s="86">
        <v>9653.02</v>
      </c>
    </row>
    <row r="11" spans="1:3" ht="27" thickBot="1" x14ac:dyDescent="0.45">
      <c r="A11" s="69" t="s">
        <v>2</v>
      </c>
      <c r="B11" s="70">
        <f>SUM(B3:B10)</f>
        <v>76774.61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F4" sqref="F4"/>
    </sheetView>
  </sheetViews>
  <sheetFormatPr defaultRowHeight="15" x14ac:dyDescent="0.25"/>
  <cols>
    <col min="1" max="1" width="26.140625" customWidth="1"/>
    <col min="2" max="2" width="58.140625" customWidth="1"/>
    <col min="3" max="3" width="0.140625" hidden="1" customWidth="1"/>
  </cols>
  <sheetData>
    <row r="1" spans="1:3" ht="96.75" customHeight="1" thickBot="1" x14ac:dyDescent="0.3">
      <c r="A1" s="100" t="s">
        <v>21</v>
      </c>
      <c r="B1" s="101"/>
    </row>
    <row r="2" spans="1:3" ht="45.75" customHeight="1" thickBot="1" x14ac:dyDescent="0.45">
      <c r="A2" s="3" t="s">
        <v>0</v>
      </c>
      <c r="B2" s="4" t="s">
        <v>1</v>
      </c>
    </row>
    <row r="3" spans="1:3" s="9" customFormat="1" ht="38.25" customHeight="1" x14ac:dyDescent="0.45">
      <c r="A3" s="57" t="s">
        <v>22</v>
      </c>
      <c r="B3" s="58">
        <v>98980.260000000038</v>
      </c>
      <c r="C3" s="31"/>
    </row>
    <row r="4" spans="1:3" ht="56.25" x14ac:dyDescent="0.25">
      <c r="A4" s="49" t="s">
        <v>23</v>
      </c>
      <c r="B4" s="54">
        <v>13905.650000000001</v>
      </c>
      <c r="C4" s="31"/>
    </row>
    <row r="5" spans="1:3" ht="56.25" x14ac:dyDescent="0.25">
      <c r="A5" s="49" t="s">
        <v>24</v>
      </c>
      <c r="B5" s="54">
        <v>4996.71</v>
      </c>
      <c r="C5" s="31"/>
    </row>
    <row r="6" spans="1:3" ht="56.25" x14ac:dyDescent="0.25">
      <c r="A6" s="59" t="s">
        <v>25</v>
      </c>
      <c r="B6" s="60">
        <v>62144.910000000018</v>
      </c>
      <c r="C6" s="31"/>
    </row>
    <row r="7" spans="1:3" ht="56.25" x14ac:dyDescent="0.25">
      <c r="A7" s="49" t="s">
        <v>26</v>
      </c>
      <c r="B7" s="54">
        <v>10000</v>
      </c>
      <c r="C7" s="31"/>
    </row>
    <row r="8" spans="1:3" ht="56.25" x14ac:dyDescent="0.25">
      <c r="A8" s="49" t="s">
        <v>27</v>
      </c>
      <c r="B8" s="54">
        <v>13262.01</v>
      </c>
      <c r="C8" s="31"/>
    </row>
    <row r="9" spans="1:3" ht="56.25" x14ac:dyDescent="0.25">
      <c r="A9" s="49" t="s">
        <v>28</v>
      </c>
      <c r="B9" s="54">
        <v>9187.02</v>
      </c>
      <c r="C9" s="31"/>
    </row>
    <row r="10" spans="1:3" ht="56.25" x14ac:dyDescent="0.25">
      <c r="A10" s="49" t="s">
        <v>29</v>
      </c>
      <c r="B10" s="54">
        <v>12814.130000000003</v>
      </c>
      <c r="C10" s="31"/>
    </row>
    <row r="11" spans="1:3" ht="56.25" x14ac:dyDescent="0.25">
      <c r="A11" s="49" t="s">
        <v>30</v>
      </c>
      <c r="B11" s="54">
        <v>17715.53</v>
      </c>
      <c r="C11" s="31"/>
    </row>
    <row r="12" spans="1:3" ht="56.25" x14ac:dyDescent="0.25">
      <c r="A12" s="49" t="s">
        <v>31</v>
      </c>
      <c r="B12" s="54">
        <v>12616.419999999998</v>
      </c>
      <c r="C12" s="31"/>
    </row>
    <row r="13" spans="1:3" ht="56.25" x14ac:dyDescent="0.25">
      <c r="A13" s="59" t="s">
        <v>32</v>
      </c>
      <c r="B13" s="60">
        <v>37022.21</v>
      </c>
      <c r="C13" s="31"/>
    </row>
    <row r="14" spans="1:3" ht="56.25" x14ac:dyDescent="0.25">
      <c r="A14" s="49" t="s">
        <v>33</v>
      </c>
      <c r="B14" s="54">
        <v>23381.43</v>
      </c>
    </row>
    <row r="15" spans="1:3" ht="56.25" x14ac:dyDescent="0.25">
      <c r="A15" s="59" t="s">
        <v>34</v>
      </c>
      <c r="B15" s="60">
        <v>61445.37</v>
      </c>
    </row>
    <row r="16" spans="1:3" ht="56.25" x14ac:dyDescent="0.25">
      <c r="A16" s="49" t="s">
        <v>35</v>
      </c>
      <c r="B16" s="54">
        <v>12438.220000000001</v>
      </c>
    </row>
    <row r="17" spans="1:2" ht="19.5" thickBot="1" x14ac:dyDescent="0.35">
      <c r="A17" s="55" t="s">
        <v>2</v>
      </c>
      <c r="B17" s="56">
        <f>SUM(B3:B16)</f>
        <v>389909.87000000011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8"/>
  <sheetViews>
    <sheetView workbookViewId="0">
      <selection activeCell="B6" sqref="B6"/>
    </sheetView>
  </sheetViews>
  <sheetFormatPr defaultRowHeight="15" x14ac:dyDescent="0.25"/>
  <cols>
    <col min="1" max="1" width="29.5703125" customWidth="1"/>
    <col min="2" max="2" width="51" customWidth="1"/>
  </cols>
  <sheetData>
    <row r="1" spans="1:3" ht="136.5" customHeight="1" thickBot="1" x14ac:dyDescent="0.3">
      <c r="A1" s="115" t="s">
        <v>265</v>
      </c>
      <c r="B1" s="116"/>
    </row>
    <row r="2" spans="1:3" ht="31.5" x14ac:dyDescent="0.5">
      <c r="A2" s="29" t="s">
        <v>0</v>
      </c>
      <c r="B2" s="30" t="s">
        <v>1</v>
      </c>
      <c r="C2" s="2"/>
    </row>
    <row r="3" spans="1:3" ht="37.5" x14ac:dyDescent="0.25">
      <c r="A3" s="71" t="s">
        <v>260</v>
      </c>
      <c r="B3" s="72">
        <v>11861.550000000001</v>
      </c>
      <c r="C3" s="24"/>
    </row>
    <row r="4" spans="1:3" ht="37.5" x14ac:dyDescent="0.25">
      <c r="A4" s="71" t="s">
        <v>261</v>
      </c>
      <c r="B4" s="72">
        <v>6248.7100000000009</v>
      </c>
      <c r="C4" s="24"/>
    </row>
    <row r="5" spans="1:3" ht="37.5" x14ac:dyDescent="0.25">
      <c r="A5" s="73" t="s">
        <v>262</v>
      </c>
      <c r="B5" s="74">
        <v>15015.25</v>
      </c>
      <c r="C5" s="24"/>
    </row>
    <row r="6" spans="1:3" ht="37.5" x14ac:dyDescent="0.25">
      <c r="A6" s="71" t="s">
        <v>263</v>
      </c>
      <c r="B6" s="72">
        <v>6927.380000000001</v>
      </c>
    </row>
    <row r="7" spans="1:3" ht="38.25" thickBot="1" x14ac:dyDescent="0.3">
      <c r="A7" s="85" t="s">
        <v>264</v>
      </c>
      <c r="B7" s="86">
        <v>9394.41</v>
      </c>
    </row>
    <row r="8" spans="1:3" ht="27" thickBot="1" x14ac:dyDescent="0.45">
      <c r="A8" s="69" t="s">
        <v>2</v>
      </c>
      <c r="B8" s="70">
        <f>SUM(B3:B7)</f>
        <v>49447.3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6"/>
  <sheetViews>
    <sheetView workbookViewId="0">
      <selection activeCell="A3" sqref="A3:B3"/>
    </sheetView>
  </sheetViews>
  <sheetFormatPr defaultRowHeight="15" x14ac:dyDescent="0.25"/>
  <cols>
    <col min="1" max="1" width="26.140625" customWidth="1"/>
    <col min="2" max="2" width="51.140625" customWidth="1"/>
  </cols>
  <sheetData>
    <row r="1" spans="1:3" ht="126.75" customHeight="1" thickBot="1" x14ac:dyDescent="0.3">
      <c r="A1" s="115" t="s">
        <v>266</v>
      </c>
      <c r="B1" s="116"/>
    </row>
    <row r="2" spans="1:3" ht="31.5" customHeight="1" x14ac:dyDescent="0.4">
      <c r="A2" s="3" t="s">
        <v>0</v>
      </c>
      <c r="B2" s="4" t="s">
        <v>1</v>
      </c>
      <c r="C2" s="2"/>
    </row>
    <row r="3" spans="1:3" ht="56.25" x14ac:dyDescent="0.25">
      <c r="A3" s="73" t="s">
        <v>267</v>
      </c>
      <c r="B3" s="74">
        <v>24323.57</v>
      </c>
      <c r="C3" s="24"/>
    </row>
    <row r="4" spans="1:3" ht="56.25" x14ac:dyDescent="0.25">
      <c r="A4" s="71" t="s">
        <v>268</v>
      </c>
      <c r="B4" s="72">
        <v>6409.41</v>
      </c>
    </row>
    <row r="5" spans="1:3" ht="57" thickBot="1" x14ac:dyDescent="0.3">
      <c r="A5" s="85" t="s">
        <v>269</v>
      </c>
      <c r="B5" s="86">
        <v>11229.06</v>
      </c>
    </row>
    <row r="6" spans="1:3" ht="27" thickBot="1" x14ac:dyDescent="0.45">
      <c r="A6" s="89" t="s">
        <v>2</v>
      </c>
      <c r="B6" s="70">
        <f>SUM(B3:B5)</f>
        <v>41962.04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26"/>
  <sheetViews>
    <sheetView tabSelected="1" workbookViewId="0">
      <selection activeCell="B7" sqref="B7"/>
    </sheetView>
  </sheetViews>
  <sheetFormatPr defaultRowHeight="15" x14ac:dyDescent="0.25"/>
  <cols>
    <col min="1" max="1" width="22.5703125" customWidth="1"/>
    <col min="2" max="2" width="48.85546875" customWidth="1"/>
  </cols>
  <sheetData>
    <row r="1" spans="1:3" ht="102" customHeight="1" thickBot="1" x14ac:dyDescent="0.3">
      <c r="A1" s="117" t="s">
        <v>317</v>
      </c>
      <c r="B1" s="118"/>
    </row>
    <row r="2" spans="1:3" ht="25.5" customHeight="1" x14ac:dyDescent="0.3">
      <c r="A2" s="94" t="s">
        <v>0</v>
      </c>
      <c r="B2" s="95" t="s">
        <v>1</v>
      </c>
      <c r="C2" s="2"/>
    </row>
    <row r="3" spans="1:3" ht="56.25" x14ac:dyDescent="0.25">
      <c r="A3" s="71" t="s">
        <v>270</v>
      </c>
      <c r="B3" s="72">
        <v>11139.060000000001</v>
      </c>
      <c r="C3" s="24"/>
    </row>
    <row r="4" spans="1:3" ht="56.25" x14ac:dyDescent="0.25">
      <c r="A4" s="71" t="s">
        <v>271</v>
      </c>
      <c r="B4" s="72">
        <v>7825.5300000000025</v>
      </c>
      <c r="C4" s="24"/>
    </row>
    <row r="5" spans="1:3" ht="56.25" x14ac:dyDescent="0.25">
      <c r="A5" s="71" t="s">
        <v>272</v>
      </c>
      <c r="B5" s="72">
        <v>8647.2800000000007</v>
      </c>
      <c r="C5" s="24"/>
    </row>
    <row r="6" spans="1:3" ht="56.25" x14ac:dyDescent="0.25">
      <c r="A6" s="71" t="s">
        <v>273</v>
      </c>
      <c r="B6" s="72">
        <v>8216.9399999999987</v>
      </c>
      <c r="C6" s="24"/>
    </row>
    <row r="7" spans="1:3" ht="56.25" x14ac:dyDescent="0.25">
      <c r="A7" s="71" t="s">
        <v>273</v>
      </c>
      <c r="B7" s="72">
        <v>19261.759999999998</v>
      </c>
      <c r="C7" s="24"/>
    </row>
    <row r="8" spans="1:3" ht="56.25" x14ac:dyDescent="0.25">
      <c r="A8" s="71" t="s">
        <v>274</v>
      </c>
      <c r="B8" s="72">
        <v>23829.480000000003</v>
      </c>
      <c r="C8" s="24"/>
    </row>
    <row r="9" spans="1:3" ht="56.25" x14ac:dyDescent="0.25">
      <c r="A9" s="71" t="s">
        <v>275</v>
      </c>
      <c r="B9" s="72">
        <v>14146.800000000003</v>
      </c>
      <c r="C9" s="24"/>
    </row>
    <row r="10" spans="1:3" ht="56.25" x14ac:dyDescent="0.25">
      <c r="A10" s="71" t="s">
        <v>276</v>
      </c>
      <c r="B10" s="72">
        <v>13825.530000000002</v>
      </c>
      <c r="C10" s="24"/>
    </row>
    <row r="11" spans="1:3" ht="56.25" x14ac:dyDescent="0.25">
      <c r="A11" s="71" t="s">
        <v>277</v>
      </c>
      <c r="B11" s="72">
        <v>8825.5300000000007</v>
      </c>
      <c r="C11" s="24"/>
    </row>
    <row r="12" spans="1:3" ht="56.25" x14ac:dyDescent="0.25">
      <c r="A12" s="71" t="s">
        <v>278</v>
      </c>
      <c r="B12" s="72">
        <v>7035.4000000000005</v>
      </c>
      <c r="C12" s="24"/>
    </row>
    <row r="13" spans="1:3" ht="56.25" x14ac:dyDescent="0.25">
      <c r="A13" s="71" t="s">
        <v>279</v>
      </c>
      <c r="B13" s="72">
        <v>12406.37</v>
      </c>
      <c r="C13" s="24"/>
    </row>
    <row r="14" spans="1:3" ht="56.25" x14ac:dyDescent="0.25">
      <c r="A14" s="71" t="s">
        <v>280</v>
      </c>
      <c r="B14" s="72">
        <v>4505.8999999999996</v>
      </c>
      <c r="C14" s="24"/>
    </row>
    <row r="15" spans="1:3" ht="56.25" x14ac:dyDescent="0.25">
      <c r="A15" s="71" t="s">
        <v>281</v>
      </c>
      <c r="B15" s="72">
        <v>6600.9000000000015</v>
      </c>
      <c r="C15" s="24"/>
    </row>
    <row r="16" spans="1:3" ht="56.25" x14ac:dyDescent="0.25">
      <c r="A16" s="71" t="s">
        <v>282</v>
      </c>
      <c r="B16" s="72">
        <v>20195.550000000003</v>
      </c>
      <c r="C16" s="24"/>
    </row>
    <row r="17" spans="1:3" ht="56.25" x14ac:dyDescent="0.25">
      <c r="A17" s="71" t="s">
        <v>283</v>
      </c>
      <c r="B17" s="72">
        <v>7857.8200000000006</v>
      </c>
      <c r="C17" s="24"/>
    </row>
    <row r="18" spans="1:3" ht="56.25" x14ac:dyDescent="0.25">
      <c r="A18" s="71" t="s">
        <v>283</v>
      </c>
      <c r="B18" s="72">
        <v>9873.9800000000014</v>
      </c>
      <c r="C18" s="24"/>
    </row>
    <row r="19" spans="1:3" ht="56.25" x14ac:dyDescent="0.25">
      <c r="A19" s="71" t="s">
        <v>284</v>
      </c>
      <c r="B19" s="72">
        <v>5114.2999999999993</v>
      </c>
      <c r="C19" s="24"/>
    </row>
    <row r="20" spans="1:3" ht="56.25" x14ac:dyDescent="0.25">
      <c r="A20" s="71" t="s">
        <v>285</v>
      </c>
      <c r="B20" s="72">
        <v>14642.340000000002</v>
      </c>
      <c r="C20" s="24"/>
    </row>
    <row r="21" spans="1:3" ht="56.25" x14ac:dyDescent="0.25">
      <c r="A21" s="73" t="s">
        <v>286</v>
      </c>
      <c r="B21" s="74">
        <v>35941.980000000003</v>
      </c>
    </row>
    <row r="22" spans="1:3" ht="56.25" x14ac:dyDescent="0.25">
      <c r="A22" s="71" t="s">
        <v>287</v>
      </c>
      <c r="B22" s="72">
        <v>6737.88</v>
      </c>
    </row>
    <row r="23" spans="1:3" ht="56.25" x14ac:dyDescent="0.25">
      <c r="A23" s="73" t="s">
        <v>288</v>
      </c>
      <c r="B23" s="74">
        <v>29420.289999999997</v>
      </c>
    </row>
    <row r="24" spans="1:3" ht="56.25" x14ac:dyDescent="0.25">
      <c r="A24" s="71" t="s">
        <v>289</v>
      </c>
      <c r="B24" s="72">
        <v>4714.3700000000008</v>
      </c>
    </row>
    <row r="25" spans="1:3" ht="57" thickBot="1" x14ac:dyDescent="0.3">
      <c r="A25" s="85" t="s">
        <v>290</v>
      </c>
      <c r="B25" s="86">
        <v>12643.43</v>
      </c>
    </row>
    <row r="26" spans="1:3" ht="19.5" thickBot="1" x14ac:dyDescent="0.35">
      <c r="A26" s="96" t="s">
        <v>2</v>
      </c>
      <c r="B26" s="97">
        <f>SUM(B3:B25)</f>
        <v>293408.42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29"/>
  <sheetViews>
    <sheetView topLeftCell="A16" workbookViewId="0">
      <selection activeCell="A27" sqref="A27:B27"/>
    </sheetView>
  </sheetViews>
  <sheetFormatPr defaultRowHeight="15" x14ac:dyDescent="0.25"/>
  <cols>
    <col min="1" max="1" width="32.7109375" customWidth="1"/>
    <col min="2" max="2" width="46.28515625" customWidth="1"/>
  </cols>
  <sheetData>
    <row r="1" spans="1:3" ht="75.75" customHeight="1" thickBot="1" x14ac:dyDescent="0.3">
      <c r="A1" s="117" t="s">
        <v>291</v>
      </c>
      <c r="B1" s="118"/>
    </row>
    <row r="2" spans="1:3" ht="33.75" customHeight="1" thickBot="1" x14ac:dyDescent="0.5">
      <c r="A2" s="22" t="s">
        <v>0</v>
      </c>
      <c r="B2" s="23" t="s">
        <v>1</v>
      </c>
      <c r="C2" s="2"/>
    </row>
    <row r="3" spans="1:3" ht="37.5" x14ac:dyDescent="0.25">
      <c r="A3" s="71" t="s">
        <v>292</v>
      </c>
      <c r="B3" s="72">
        <v>4680.46</v>
      </c>
      <c r="C3" s="24"/>
    </row>
    <row r="4" spans="1:3" ht="37.5" x14ac:dyDescent="0.25">
      <c r="A4" s="71" t="s">
        <v>293</v>
      </c>
      <c r="B4" s="72">
        <v>10849.11</v>
      </c>
      <c r="C4" s="24"/>
    </row>
    <row r="5" spans="1:3" ht="37.5" x14ac:dyDescent="0.25">
      <c r="A5" s="71" t="s">
        <v>294</v>
      </c>
      <c r="B5" s="72">
        <v>21018.86</v>
      </c>
      <c r="C5" s="24"/>
    </row>
    <row r="6" spans="1:3" ht="37.5" x14ac:dyDescent="0.25">
      <c r="A6" s="71" t="s">
        <v>295</v>
      </c>
      <c r="B6" s="72">
        <v>5627.1100000000006</v>
      </c>
      <c r="C6" s="24"/>
    </row>
    <row r="7" spans="1:3" ht="37.5" x14ac:dyDescent="0.25">
      <c r="A7" s="71" t="s">
        <v>296</v>
      </c>
      <c r="B7" s="72">
        <v>10643.12</v>
      </c>
      <c r="C7" s="24"/>
    </row>
    <row r="8" spans="1:3" ht="37.5" x14ac:dyDescent="0.25">
      <c r="A8" s="71" t="s">
        <v>297</v>
      </c>
      <c r="B8" s="72">
        <v>6968.75</v>
      </c>
      <c r="C8" s="24"/>
    </row>
    <row r="9" spans="1:3" ht="37.5" x14ac:dyDescent="0.25">
      <c r="A9" s="71" t="s">
        <v>298</v>
      </c>
      <c r="B9" s="72">
        <v>8737.9600000000009</v>
      </c>
      <c r="C9" s="24"/>
    </row>
    <row r="10" spans="1:3" ht="37.5" x14ac:dyDescent="0.25">
      <c r="A10" s="71" t="s">
        <v>299</v>
      </c>
      <c r="B10" s="72">
        <v>6639.1900000000005</v>
      </c>
      <c r="C10" s="24"/>
    </row>
    <row r="11" spans="1:3" ht="37.5" x14ac:dyDescent="0.25">
      <c r="A11" s="71" t="s">
        <v>300</v>
      </c>
      <c r="B11" s="72">
        <v>14451.340000000002</v>
      </c>
      <c r="C11" s="24"/>
    </row>
    <row r="12" spans="1:3" ht="37.5" x14ac:dyDescent="0.25">
      <c r="A12" s="71" t="s">
        <v>301</v>
      </c>
      <c r="B12" s="72">
        <v>7188.77</v>
      </c>
      <c r="C12" s="24"/>
    </row>
    <row r="13" spans="1:3" ht="37.5" x14ac:dyDescent="0.25">
      <c r="A13" s="71" t="s">
        <v>302</v>
      </c>
      <c r="B13" s="72">
        <v>14342.720000000001</v>
      </c>
      <c r="C13" s="24"/>
    </row>
    <row r="14" spans="1:3" ht="37.5" x14ac:dyDescent="0.25">
      <c r="A14" s="73" t="s">
        <v>303</v>
      </c>
      <c r="B14" s="74">
        <v>46000.490000000005</v>
      </c>
      <c r="C14" s="24"/>
    </row>
    <row r="15" spans="1:3" ht="37.5" x14ac:dyDescent="0.25">
      <c r="A15" s="71" t="s">
        <v>304</v>
      </c>
      <c r="B15" s="72">
        <v>4385.75</v>
      </c>
      <c r="C15" s="24"/>
    </row>
    <row r="16" spans="1:3" ht="37.5" x14ac:dyDescent="0.25">
      <c r="A16" s="71" t="s">
        <v>304</v>
      </c>
      <c r="B16" s="72">
        <v>6558.32</v>
      </c>
      <c r="C16" s="24"/>
    </row>
    <row r="17" spans="1:3" ht="37.5" x14ac:dyDescent="0.25">
      <c r="A17" s="71" t="s">
        <v>305</v>
      </c>
      <c r="B17" s="72">
        <v>6714.6</v>
      </c>
      <c r="C17" s="24"/>
    </row>
    <row r="18" spans="1:3" ht="37.5" x14ac:dyDescent="0.25">
      <c r="A18" s="71" t="s">
        <v>306</v>
      </c>
      <c r="B18" s="72">
        <v>6779.8900000000012</v>
      </c>
      <c r="C18" s="24"/>
    </row>
    <row r="19" spans="1:3" ht="37.5" x14ac:dyDescent="0.25">
      <c r="A19" s="71" t="s">
        <v>307</v>
      </c>
      <c r="B19" s="72">
        <v>10744.769999999999</v>
      </c>
      <c r="C19" s="24"/>
    </row>
    <row r="20" spans="1:3" ht="37.5" x14ac:dyDescent="0.25">
      <c r="A20" s="71" t="s">
        <v>308</v>
      </c>
      <c r="B20" s="72">
        <v>4997.4799999999996</v>
      </c>
      <c r="C20" s="24"/>
    </row>
    <row r="21" spans="1:3" ht="37.5" x14ac:dyDescent="0.25">
      <c r="A21" s="71" t="s">
        <v>309</v>
      </c>
      <c r="B21" s="72">
        <v>21125.11</v>
      </c>
      <c r="C21" s="24"/>
    </row>
    <row r="22" spans="1:3" ht="37.5" x14ac:dyDescent="0.25">
      <c r="A22" s="71" t="s">
        <v>310</v>
      </c>
      <c r="B22" s="72">
        <v>21091.15</v>
      </c>
      <c r="C22" s="24"/>
    </row>
    <row r="23" spans="1:3" ht="37.5" x14ac:dyDescent="0.25">
      <c r="A23" s="73" t="s">
        <v>311</v>
      </c>
      <c r="B23" s="74">
        <v>24476.500000000004</v>
      </c>
      <c r="C23" s="35"/>
    </row>
    <row r="24" spans="1:3" ht="37.5" x14ac:dyDescent="0.25">
      <c r="A24" s="71" t="s">
        <v>312</v>
      </c>
      <c r="B24" s="72">
        <v>6654.1799999999994</v>
      </c>
    </row>
    <row r="25" spans="1:3" ht="37.5" x14ac:dyDescent="0.25">
      <c r="A25" s="71" t="s">
        <v>313</v>
      </c>
      <c r="B25" s="72">
        <v>14107.220000000001</v>
      </c>
    </row>
    <row r="26" spans="1:3" ht="37.5" x14ac:dyDescent="0.25">
      <c r="A26" s="71" t="s">
        <v>314</v>
      </c>
      <c r="B26" s="72">
        <v>19187.060000000001</v>
      </c>
    </row>
    <row r="27" spans="1:3" ht="37.5" x14ac:dyDescent="0.25">
      <c r="A27" s="73" t="s">
        <v>315</v>
      </c>
      <c r="B27" s="74">
        <v>22411.24</v>
      </c>
    </row>
    <row r="28" spans="1:3" ht="38.25" thickBot="1" x14ac:dyDescent="0.3">
      <c r="A28" s="85" t="s">
        <v>316</v>
      </c>
      <c r="B28" s="86">
        <v>8692.3799999999992</v>
      </c>
    </row>
    <row r="29" spans="1:3" ht="27" thickBot="1" x14ac:dyDescent="0.45">
      <c r="A29" s="69" t="s">
        <v>2</v>
      </c>
      <c r="B29" s="70">
        <f>SUM(B3:B28)</f>
        <v>335073.53000000009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8"/>
  <sheetViews>
    <sheetView workbookViewId="0">
      <selection activeCell="B33" sqref="B33"/>
    </sheetView>
  </sheetViews>
  <sheetFormatPr defaultRowHeight="15" x14ac:dyDescent="0.25"/>
  <cols>
    <col min="1" max="1" width="31.7109375" customWidth="1"/>
    <col min="2" max="2" width="60" customWidth="1"/>
  </cols>
  <sheetData>
    <row r="1" spans="1:3" ht="72" customHeight="1" thickBot="1" x14ac:dyDescent="0.3">
      <c r="A1" s="102" t="s">
        <v>36</v>
      </c>
      <c r="B1" s="103"/>
    </row>
    <row r="2" spans="1:3" ht="41.25" customHeight="1" thickBot="1" x14ac:dyDescent="0.3">
      <c r="A2" s="21" t="s">
        <v>0</v>
      </c>
      <c r="B2" s="19" t="s">
        <v>3</v>
      </c>
    </row>
    <row r="3" spans="1:3" x14ac:dyDescent="0.25">
      <c r="A3" s="46" t="s">
        <v>37</v>
      </c>
      <c r="B3" s="51">
        <v>8585.52</v>
      </c>
      <c r="C3" s="24"/>
    </row>
    <row r="4" spans="1:3" x14ac:dyDescent="0.25">
      <c r="A4" s="61" t="s">
        <v>38</v>
      </c>
      <c r="B4" s="62">
        <v>36322.979999999996</v>
      </c>
      <c r="C4" s="24"/>
    </row>
    <row r="5" spans="1:3" x14ac:dyDescent="0.25">
      <c r="A5" s="46" t="s">
        <v>39</v>
      </c>
      <c r="B5" s="51">
        <v>11439.14</v>
      </c>
      <c r="C5" s="24"/>
    </row>
    <row r="6" spans="1:3" x14ac:dyDescent="0.25">
      <c r="A6" s="46" t="s">
        <v>40</v>
      </c>
      <c r="B6" s="51">
        <v>4352.7800000000007</v>
      </c>
      <c r="C6" s="24"/>
    </row>
    <row r="7" spans="1:3" x14ac:dyDescent="0.25">
      <c r="A7" s="46" t="s">
        <v>41</v>
      </c>
      <c r="B7" s="51">
        <v>4830.9200000000019</v>
      </c>
      <c r="C7" s="24"/>
    </row>
    <row r="8" spans="1:3" x14ac:dyDescent="0.25">
      <c r="A8" s="61" t="s">
        <v>42</v>
      </c>
      <c r="B8" s="62">
        <v>50512.639999999992</v>
      </c>
      <c r="C8" s="24"/>
    </row>
    <row r="9" spans="1:3" x14ac:dyDescent="0.25">
      <c r="A9" s="46" t="s">
        <v>43</v>
      </c>
      <c r="B9" s="51">
        <v>10731.900000000001</v>
      </c>
      <c r="C9" s="24"/>
    </row>
    <row r="10" spans="1:3" x14ac:dyDescent="0.25">
      <c r="A10" s="46" t="s">
        <v>44</v>
      </c>
      <c r="B10" s="51">
        <v>4352.7800000000007</v>
      </c>
      <c r="C10" s="24"/>
    </row>
    <row r="11" spans="1:3" x14ac:dyDescent="0.25">
      <c r="A11" s="46" t="s">
        <v>45</v>
      </c>
      <c r="B11" s="51">
        <v>17732.240000000002</v>
      </c>
      <c r="C11" s="24"/>
    </row>
    <row r="12" spans="1:3" x14ac:dyDescent="0.25">
      <c r="A12" s="46" t="s">
        <v>46</v>
      </c>
      <c r="B12" s="51">
        <v>6304.0399999999991</v>
      </c>
      <c r="C12" s="24"/>
    </row>
    <row r="13" spans="1:3" x14ac:dyDescent="0.25">
      <c r="A13" s="46" t="s">
        <v>47</v>
      </c>
      <c r="B13" s="51">
        <v>11737.48</v>
      </c>
      <c r="C13" s="24"/>
    </row>
    <row r="14" spans="1:3" x14ac:dyDescent="0.25">
      <c r="A14" s="46" t="s">
        <v>48</v>
      </c>
      <c r="B14" s="51">
        <v>22655.410000000003</v>
      </c>
      <c r="C14" s="24"/>
    </row>
    <row r="15" spans="1:3" x14ac:dyDescent="0.25">
      <c r="A15" s="46" t="s">
        <v>49</v>
      </c>
      <c r="B15" s="51">
        <v>5307</v>
      </c>
      <c r="C15" s="24"/>
    </row>
    <row r="16" spans="1:3" x14ac:dyDescent="0.25">
      <c r="A16" s="46" t="s">
        <v>50</v>
      </c>
      <c r="B16" s="51">
        <v>5228.8600000000006</v>
      </c>
      <c r="C16" s="24"/>
    </row>
    <row r="17" spans="1:3" x14ac:dyDescent="0.25">
      <c r="A17" s="46" t="s">
        <v>51</v>
      </c>
      <c r="B17" s="51">
        <v>8795.64</v>
      </c>
      <c r="C17" s="24"/>
    </row>
    <row r="18" spans="1:3" x14ac:dyDescent="0.25">
      <c r="A18" s="46" t="s">
        <v>52</v>
      </c>
      <c r="B18" s="51">
        <v>8601.57</v>
      </c>
      <c r="C18" s="24"/>
    </row>
    <row r="19" spans="1:3" x14ac:dyDescent="0.25">
      <c r="A19" s="46" t="s">
        <v>53</v>
      </c>
      <c r="B19" s="51">
        <v>16846.560000000005</v>
      </c>
      <c r="C19" s="24"/>
    </row>
    <row r="20" spans="1:3" x14ac:dyDescent="0.25">
      <c r="A20" s="61" t="s">
        <v>54</v>
      </c>
      <c r="B20" s="62">
        <v>120224.06000000006</v>
      </c>
      <c r="C20" s="24"/>
    </row>
    <row r="21" spans="1:3" x14ac:dyDescent="0.25">
      <c r="A21" s="46" t="s">
        <v>55</v>
      </c>
      <c r="B21" s="51">
        <v>8645.6</v>
      </c>
      <c r="C21" s="24"/>
    </row>
    <row r="22" spans="1:3" x14ac:dyDescent="0.25">
      <c r="A22" s="46" t="s">
        <v>56</v>
      </c>
      <c r="B22" s="51">
        <v>5639.4600000000009</v>
      </c>
      <c r="C22" s="24"/>
    </row>
    <row r="23" spans="1:3" x14ac:dyDescent="0.25">
      <c r="A23" s="46" t="s">
        <v>57</v>
      </c>
      <c r="B23" s="51">
        <v>44430.489999999976</v>
      </c>
      <c r="C23" s="24"/>
    </row>
    <row r="24" spans="1:3" x14ac:dyDescent="0.25">
      <c r="A24" s="46" t="s">
        <v>58</v>
      </c>
      <c r="B24" s="51">
        <v>21072.83</v>
      </c>
      <c r="C24" s="24"/>
    </row>
    <row r="25" spans="1:3" x14ac:dyDescent="0.25">
      <c r="A25" s="46" t="s">
        <v>59</v>
      </c>
      <c r="B25" s="51">
        <v>4292.76</v>
      </c>
      <c r="C25" s="24"/>
    </row>
    <row r="26" spans="1:3" x14ac:dyDescent="0.25">
      <c r="A26" s="46" t="s">
        <v>60</v>
      </c>
      <c r="B26" s="51">
        <v>10807</v>
      </c>
      <c r="C26" s="24"/>
    </row>
    <row r="27" spans="1:3" x14ac:dyDescent="0.25">
      <c r="A27" s="46" t="s">
        <v>61</v>
      </c>
      <c r="B27" s="51">
        <v>9577.59</v>
      </c>
      <c r="C27" s="24"/>
    </row>
    <row r="28" spans="1:3" x14ac:dyDescent="0.25">
      <c r="A28" s="46" t="s">
        <v>62</v>
      </c>
      <c r="B28" s="51">
        <v>6439.14</v>
      </c>
      <c r="C28" s="24"/>
    </row>
    <row r="29" spans="1:3" x14ac:dyDescent="0.25">
      <c r="A29" s="46" t="s">
        <v>63</v>
      </c>
      <c r="B29" s="51">
        <v>61438.109999999986</v>
      </c>
      <c r="C29" s="24"/>
    </row>
    <row r="30" spans="1:3" x14ac:dyDescent="0.25">
      <c r="A30" s="46" t="s">
        <v>64</v>
      </c>
      <c r="B30" s="51">
        <v>12608.08</v>
      </c>
      <c r="C30" s="24"/>
    </row>
    <row r="31" spans="1:3" x14ac:dyDescent="0.25">
      <c r="A31" s="46" t="s">
        <v>65</v>
      </c>
      <c r="B31" s="51">
        <v>4322.8</v>
      </c>
      <c r="C31" s="24"/>
    </row>
    <row r="32" spans="1:3" x14ac:dyDescent="0.25">
      <c r="A32" s="46" t="s">
        <v>66</v>
      </c>
      <c r="B32" s="51">
        <v>9132.75</v>
      </c>
      <c r="C32" s="24"/>
    </row>
    <row r="33" spans="1:3" x14ac:dyDescent="0.25">
      <c r="A33" s="61" t="s">
        <v>67</v>
      </c>
      <c r="B33" s="62">
        <v>69360.949999999983</v>
      </c>
      <c r="C33" s="24"/>
    </row>
    <row r="34" spans="1:3" x14ac:dyDescent="0.25">
      <c r="A34" s="46" t="s">
        <v>67</v>
      </c>
      <c r="B34" s="51">
        <v>3247.7300000000005</v>
      </c>
      <c r="C34" s="24"/>
    </row>
    <row r="35" spans="1:3" x14ac:dyDescent="0.25">
      <c r="A35" s="46" t="s">
        <v>68</v>
      </c>
      <c r="B35" s="51">
        <v>6168.96</v>
      </c>
      <c r="C35" s="24"/>
    </row>
    <row r="36" spans="1:3" x14ac:dyDescent="0.25">
      <c r="A36" s="61" t="s">
        <v>69</v>
      </c>
      <c r="B36" s="62">
        <v>160156.20000000016</v>
      </c>
      <c r="C36" s="24"/>
    </row>
    <row r="37" spans="1:3" x14ac:dyDescent="0.25">
      <c r="A37" s="46" t="s">
        <v>70</v>
      </c>
      <c r="B37" s="51">
        <v>10776.72</v>
      </c>
      <c r="C37" s="24"/>
    </row>
    <row r="38" spans="1:3" x14ac:dyDescent="0.25">
      <c r="A38" s="46" t="s">
        <v>71</v>
      </c>
      <c r="B38" s="51">
        <v>10807</v>
      </c>
      <c r="C38" s="24"/>
    </row>
    <row r="39" spans="1:3" x14ac:dyDescent="0.25">
      <c r="A39" s="46" t="s">
        <v>72</v>
      </c>
      <c r="B39" s="51">
        <v>29902.879999999997</v>
      </c>
      <c r="C39" s="24"/>
    </row>
    <row r="40" spans="1:3" x14ac:dyDescent="0.25">
      <c r="A40" s="46" t="s">
        <v>73</v>
      </c>
      <c r="B40" s="51">
        <v>33263.4</v>
      </c>
      <c r="C40" s="24"/>
    </row>
    <row r="41" spans="1:3" x14ac:dyDescent="0.25">
      <c r="A41" s="46" t="s">
        <v>74</v>
      </c>
      <c r="B41" s="51">
        <v>6439.14</v>
      </c>
      <c r="C41" s="24"/>
    </row>
    <row r="42" spans="1:3" x14ac:dyDescent="0.25">
      <c r="A42" s="46" t="s">
        <v>75</v>
      </c>
      <c r="B42" s="51">
        <v>13017.17</v>
      </c>
      <c r="C42" s="24"/>
    </row>
    <row r="43" spans="1:3" x14ac:dyDescent="0.25">
      <c r="A43" s="46" t="s">
        <v>76</v>
      </c>
      <c r="B43" s="51">
        <v>4692.76</v>
      </c>
      <c r="C43" s="24"/>
    </row>
    <row r="44" spans="1:3" x14ac:dyDescent="0.25">
      <c r="A44" s="46" t="s">
        <v>77</v>
      </c>
      <c r="B44" s="51">
        <v>12427.96</v>
      </c>
      <c r="C44" s="24"/>
    </row>
    <row r="45" spans="1:3" x14ac:dyDescent="0.25">
      <c r="A45" s="46" t="s">
        <v>78</v>
      </c>
      <c r="B45" s="51">
        <v>8585.52</v>
      </c>
      <c r="C45" s="24"/>
    </row>
    <row r="46" spans="1:3" x14ac:dyDescent="0.25">
      <c r="A46" s="61" t="s">
        <v>79</v>
      </c>
      <c r="B46" s="62">
        <v>98218.380000000034</v>
      </c>
      <c r="C46" s="24"/>
    </row>
    <row r="47" spans="1:3" ht="15.75" thickBot="1" x14ac:dyDescent="0.3">
      <c r="A47" s="46" t="s">
        <v>80</v>
      </c>
      <c r="B47" s="51">
        <v>8529.23</v>
      </c>
      <c r="C47" s="24"/>
    </row>
    <row r="48" spans="1:3" ht="24" thickBot="1" x14ac:dyDescent="0.4">
      <c r="A48" s="36" t="s">
        <v>2</v>
      </c>
      <c r="B48" s="37">
        <f>SUM(B3:B47)</f>
        <v>1028562.1300000002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workbookViewId="0">
      <selection activeCell="A6" sqref="A6:B6"/>
    </sheetView>
  </sheetViews>
  <sheetFormatPr defaultRowHeight="15" x14ac:dyDescent="0.25"/>
  <cols>
    <col min="1" max="1" width="33.5703125" customWidth="1"/>
    <col min="2" max="2" width="60.28515625" customWidth="1"/>
  </cols>
  <sheetData>
    <row r="1" spans="1:3" ht="131.25" customHeight="1" thickBot="1" x14ac:dyDescent="0.3">
      <c r="A1" s="104" t="s">
        <v>81</v>
      </c>
      <c r="B1" s="105"/>
    </row>
    <row r="2" spans="1:3" ht="24.75" customHeight="1" thickBot="1" x14ac:dyDescent="0.5">
      <c r="A2" s="44" t="s">
        <v>0</v>
      </c>
      <c r="B2" s="45" t="s">
        <v>1</v>
      </c>
      <c r="C2" s="2"/>
    </row>
    <row r="3" spans="1:3" ht="40.5" x14ac:dyDescent="0.25">
      <c r="A3" s="47" t="s">
        <v>82</v>
      </c>
      <c r="B3" s="52">
        <v>7813.41</v>
      </c>
      <c r="C3" s="24"/>
    </row>
    <row r="4" spans="1:3" ht="40.5" x14ac:dyDescent="0.25">
      <c r="A4" s="47" t="s">
        <v>83</v>
      </c>
      <c r="B4" s="52">
        <v>10767.23</v>
      </c>
      <c r="C4" s="24"/>
    </row>
    <row r="5" spans="1:3" ht="40.5" x14ac:dyDescent="0.25">
      <c r="A5" s="47" t="s">
        <v>84</v>
      </c>
      <c r="B5" s="52">
        <v>7957.9100000000017</v>
      </c>
      <c r="C5" s="24"/>
    </row>
    <row r="6" spans="1:3" ht="40.5" x14ac:dyDescent="0.25">
      <c r="A6" s="65" t="s">
        <v>85</v>
      </c>
      <c r="B6" s="66">
        <v>21227.93</v>
      </c>
      <c r="C6" s="24"/>
    </row>
    <row r="7" spans="1:3" ht="40.5" x14ac:dyDescent="0.25">
      <c r="A7" s="47" t="s">
        <v>86</v>
      </c>
      <c r="B7" s="52">
        <v>4927.74</v>
      </c>
      <c r="C7" s="24"/>
    </row>
    <row r="8" spans="1:3" ht="40.5" x14ac:dyDescent="0.25">
      <c r="A8" s="47" t="s">
        <v>87</v>
      </c>
      <c r="B8" s="52">
        <v>10929.41</v>
      </c>
    </row>
    <row r="9" spans="1:3" ht="27" thickBot="1" x14ac:dyDescent="0.45">
      <c r="A9" s="63" t="s">
        <v>2</v>
      </c>
      <c r="B9" s="64">
        <f>SUM(B3:B8)</f>
        <v>63623.630000000005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5"/>
  <sheetViews>
    <sheetView workbookViewId="0">
      <selection activeCell="B37" sqref="B37"/>
    </sheetView>
  </sheetViews>
  <sheetFormatPr defaultRowHeight="15" x14ac:dyDescent="0.25"/>
  <cols>
    <col min="1" max="1" width="30.42578125" customWidth="1"/>
    <col min="2" max="2" width="48" customWidth="1"/>
  </cols>
  <sheetData>
    <row r="1" spans="1:3" ht="73.5" customHeight="1" thickBot="1" x14ac:dyDescent="0.3">
      <c r="A1" s="106" t="s">
        <v>88</v>
      </c>
      <c r="B1" s="107"/>
    </row>
    <row r="2" spans="1:3" ht="22.5" customHeight="1" thickBot="1" x14ac:dyDescent="0.4">
      <c r="A2" s="14" t="s">
        <v>0</v>
      </c>
      <c r="B2" s="15" t="s">
        <v>1</v>
      </c>
      <c r="C2" s="2"/>
    </row>
    <row r="3" spans="1:3" x14ac:dyDescent="0.25">
      <c r="A3" s="46" t="s">
        <v>89</v>
      </c>
      <c r="B3" s="51">
        <v>5959.79</v>
      </c>
      <c r="C3" s="24"/>
    </row>
    <row r="4" spans="1:3" x14ac:dyDescent="0.25">
      <c r="A4" s="46" t="s">
        <v>90</v>
      </c>
      <c r="B4" s="51">
        <v>5535.43</v>
      </c>
      <c r="C4" s="24"/>
    </row>
    <row r="5" spans="1:3" x14ac:dyDescent="0.25">
      <c r="A5" s="46" t="s">
        <v>91</v>
      </c>
      <c r="B5" s="51">
        <v>8603.36</v>
      </c>
      <c r="C5" s="24"/>
    </row>
    <row r="6" spans="1:3" x14ac:dyDescent="0.25">
      <c r="A6" s="46" t="s">
        <v>92</v>
      </c>
      <c r="B6" s="51">
        <v>8521.84</v>
      </c>
      <c r="C6" s="24"/>
    </row>
    <row r="7" spans="1:3" x14ac:dyDescent="0.25">
      <c r="A7" s="46" t="s">
        <v>93</v>
      </c>
      <c r="B7" s="51">
        <v>8460.2100000000009</v>
      </c>
      <c r="C7" s="24"/>
    </row>
    <row r="8" spans="1:3" x14ac:dyDescent="0.25">
      <c r="A8" s="46" t="s">
        <v>94</v>
      </c>
      <c r="B8" s="51">
        <v>4021.55</v>
      </c>
      <c r="C8" s="24"/>
    </row>
    <row r="9" spans="1:3" x14ac:dyDescent="0.25">
      <c r="A9" s="46" t="s">
        <v>95</v>
      </c>
      <c r="B9" s="51">
        <v>20287.560000000001</v>
      </c>
      <c r="C9" s="24"/>
    </row>
    <row r="10" spans="1:3" x14ac:dyDescent="0.25">
      <c r="A10" s="46" t="s">
        <v>96</v>
      </c>
      <c r="B10" s="51">
        <v>4048.36</v>
      </c>
      <c r="C10" s="24"/>
    </row>
    <row r="11" spans="1:3" x14ac:dyDescent="0.25">
      <c r="A11" s="46" t="s">
        <v>97</v>
      </c>
      <c r="B11" s="51">
        <v>8830.57</v>
      </c>
      <c r="C11" s="24"/>
    </row>
    <row r="12" spans="1:3" x14ac:dyDescent="0.25">
      <c r="A12" s="46" t="s">
        <v>98</v>
      </c>
      <c r="B12" s="51">
        <v>8448.36</v>
      </c>
      <c r="C12" s="24"/>
    </row>
    <row r="13" spans="1:3" x14ac:dyDescent="0.25">
      <c r="A13" s="46" t="s">
        <v>99</v>
      </c>
      <c r="B13" s="51">
        <v>10654.93</v>
      </c>
      <c r="C13" s="24"/>
    </row>
    <row r="14" spans="1:3" x14ac:dyDescent="0.25">
      <c r="A14" s="46" t="s">
        <v>100</v>
      </c>
      <c r="B14" s="51">
        <v>1545.05</v>
      </c>
      <c r="C14" s="24"/>
    </row>
    <row r="15" spans="1:3" x14ac:dyDescent="0.25">
      <c r="A15" s="61" t="s">
        <v>100</v>
      </c>
      <c r="B15" s="62">
        <v>27214.29</v>
      </c>
      <c r="C15" s="24"/>
    </row>
    <row r="16" spans="1:3" x14ac:dyDescent="0.25">
      <c r="A16" s="46" t="s">
        <v>101</v>
      </c>
      <c r="B16" s="51">
        <v>7821.75</v>
      </c>
      <c r="C16" s="24"/>
    </row>
    <row r="17" spans="1:3" x14ac:dyDescent="0.25">
      <c r="A17" s="46" t="s">
        <v>102</v>
      </c>
      <c r="B17" s="51">
        <v>16586.87</v>
      </c>
      <c r="C17" s="24"/>
    </row>
    <row r="18" spans="1:3" x14ac:dyDescent="0.25">
      <c r="A18" s="46" t="s">
        <v>103</v>
      </c>
      <c r="B18" s="51">
        <v>15650.060000000001</v>
      </c>
      <c r="C18" s="24"/>
    </row>
    <row r="19" spans="1:3" x14ac:dyDescent="0.25">
      <c r="A19" s="46" t="s">
        <v>104</v>
      </c>
      <c r="B19" s="51">
        <v>4142.1200000000008</v>
      </c>
      <c r="C19" s="24"/>
    </row>
    <row r="20" spans="1:3" x14ac:dyDescent="0.25">
      <c r="A20" s="46" t="s">
        <v>105</v>
      </c>
      <c r="B20" s="51">
        <v>4421.5500000000011</v>
      </c>
      <c r="C20" s="24"/>
    </row>
    <row r="21" spans="1:3" x14ac:dyDescent="0.25">
      <c r="A21" s="46" t="s">
        <v>106</v>
      </c>
      <c r="B21" s="51">
        <v>4048.36</v>
      </c>
      <c r="C21" s="24"/>
    </row>
    <row r="22" spans="1:3" x14ac:dyDescent="0.25">
      <c r="A22" s="46" t="s">
        <v>107</v>
      </c>
      <c r="B22" s="51">
        <v>7277.8099999999995</v>
      </c>
      <c r="C22" s="24"/>
    </row>
    <row r="23" spans="1:3" x14ac:dyDescent="0.25">
      <c r="A23" s="61" t="s">
        <v>107</v>
      </c>
      <c r="B23" s="62">
        <v>33039.71</v>
      </c>
      <c r="C23" s="24"/>
    </row>
    <row r="24" spans="1:3" x14ac:dyDescent="0.25">
      <c r="A24" s="46" t="s">
        <v>108</v>
      </c>
      <c r="B24" s="51">
        <v>5881.7000000000007</v>
      </c>
      <c r="C24" s="24"/>
    </row>
    <row r="25" spans="1:3" x14ac:dyDescent="0.25">
      <c r="A25" s="46" t="s">
        <v>109</v>
      </c>
      <c r="B25" s="51">
        <v>8871.91</v>
      </c>
      <c r="C25" s="24"/>
    </row>
    <row r="26" spans="1:3" x14ac:dyDescent="0.25">
      <c r="A26" s="46" t="s">
        <v>110</v>
      </c>
      <c r="B26" s="51">
        <v>4128.7700000000004</v>
      </c>
      <c r="C26" s="24"/>
    </row>
    <row r="27" spans="1:3" x14ac:dyDescent="0.25">
      <c r="A27" s="46" t="s">
        <v>111</v>
      </c>
      <c r="B27" s="51">
        <v>11456.73</v>
      </c>
      <c r="C27" s="24"/>
    </row>
    <row r="28" spans="1:3" x14ac:dyDescent="0.25">
      <c r="A28" s="46" t="s">
        <v>112</v>
      </c>
      <c r="B28" s="51">
        <v>8450.84</v>
      </c>
      <c r="C28" s="24"/>
    </row>
    <row r="29" spans="1:3" x14ac:dyDescent="0.25">
      <c r="A29" s="61" t="s">
        <v>113</v>
      </c>
      <c r="B29" s="62">
        <v>144212.88999999998</v>
      </c>
      <c r="C29" s="24"/>
    </row>
    <row r="30" spans="1:3" x14ac:dyDescent="0.25">
      <c r="A30" s="46" t="s">
        <v>114</v>
      </c>
      <c r="B30" s="51">
        <v>8933.2200000000012</v>
      </c>
      <c r="C30" s="24"/>
    </row>
    <row r="31" spans="1:3" x14ac:dyDescent="0.25">
      <c r="A31" s="61" t="s">
        <v>115</v>
      </c>
      <c r="B31" s="62">
        <v>39764.36</v>
      </c>
      <c r="C31" s="24"/>
    </row>
    <row r="32" spans="1:3" x14ac:dyDescent="0.25">
      <c r="A32" s="46" t="s">
        <v>116</v>
      </c>
      <c r="B32" s="51">
        <v>4002.8900000000003</v>
      </c>
      <c r="C32" s="24"/>
    </row>
    <row r="33" spans="1:3" x14ac:dyDescent="0.25">
      <c r="A33" s="46" t="s">
        <v>117</v>
      </c>
      <c r="B33" s="51">
        <v>8902.41</v>
      </c>
      <c r="C33" s="24"/>
    </row>
    <row r="34" spans="1:3" x14ac:dyDescent="0.25">
      <c r="A34" s="46" t="s">
        <v>118</v>
      </c>
      <c r="B34" s="51">
        <v>11309.259999999998</v>
      </c>
      <c r="C34" s="24"/>
    </row>
    <row r="35" spans="1:3" x14ac:dyDescent="0.25">
      <c r="A35" s="46" t="s">
        <v>119</v>
      </c>
      <c r="B35" s="51">
        <v>3424.31</v>
      </c>
      <c r="C35" s="24"/>
    </row>
    <row r="36" spans="1:3" x14ac:dyDescent="0.25">
      <c r="A36" s="46" t="s">
        <v>120</v>
      </c>
      <c r="B36" s="51">
        <v>32730.41</v>
      </c>
      <c r="C36" s="24"/>
    </row>
    <row r="37" spans="1:3" x14ac:dyDescent="0.25">
      <c r="A37" s="46" t="s">
        <v>121</v>
      </c>
      <c r="B37" s="51">
        <v>13511.15</v>
      </c>
      <c r="C37" s="24"/>
    </row>
    <row r="38" spans="1:3" x14ac:dyDescent="0.25">
      <c r="A38" s="46" t="s">
        <v>122</v>
      </c>
      <c r="B38" s="51">
        <v>8394.77</v>
      </c>
      <c r="C38" s="24"/>
    </row>
    <row r="39" spans="1:3" x14ac:dyDescent="0.25">
      <c r="A39" s="61" t="s">
        <v>123</v>
      </c>
      <c r="B39" s="62">
        <v>85933.029999999984</v>
      </c>
      <c r="C39" s="24"/>
    </row>
    <row r="40" spans="1:3" x14ac:dyDescent="0.25">
      <c r="A40" s="46" t="s">
        <v>124</v>
      </c>
      <c r="B40" s="51">
        <v>5548.8099999999995</v>
      </c>
      <c r="C40" s="24"/>
    </row>
    <row r="41" spans="1:3" x14ac:dyDescent="0.25">
      <c r="A41" s="46" t="s">
        <v>125</v>
      </c>
      <c r="B41" s="51">
        <v>5548.8899999999994</v>
      </c>
    </row>
    <row r="42" spans="1:3" x14ac:dyDescent="0.25">
      <c r="A42" s="46" t="s">
        <v>126</v>
      </c>
      <c r="B42" s="51">
        <v>4048.36</v>
      </c>
    </row>
    <row r="43" spans="1:3" x14ac:dyDescent="0.25">
      <c r="A43" s="61" t="s">
        <v>127</v>
      </c>
      <c r="B43" s="62">
        <v>89004.529999999984</v>
      </c>
    </row>
    <row r="44" spans="1:3" ht="15.75" thickBot="1" x14ac:dyDescent="0.3">
      <c r="A44" s="67" t="s">
        <v>128</v>
      </c>
      <c r="B44" s="68">
        <v>4500</v>
      </c>
    </row>
    <row r="45" spans="1:3" ht="27" thickBot="1" x14ac:dyDescent="0.45">
      <c r="A45" s="69" t="s">
        <v>2</v>
      </c>
      <c r="B45" s="70">
        <f>SUM(B3:B44)</f>
        <v>723678.77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"/>
  <sheetViews>
    <sheetView workbookViewId="0">
      <selection activeCell="A4" sqref="A4:B4"/>
    </sheetView>
  </sheetViews>
  <sheetFormatPr defaultRowHeight="15" x14ac:dyDescent="0.25"/>
  <cols>
    <col min="1" max="1" width="24.28515625" customWidth="1"/>
    <col min="2" max="2" width="50.42578125" customWidth="1"/>
  </cols>
  <sheetData>
    <row r="1" spans="1:3" ht="105" customHeight="1" thickBot="1" x14ac:dyDescent="0.3">
      <c r="A1" s="108" t="s">
        <v>129</v>
      </c>
      <c r="B1" s="109"/>
    </row>
    <row r="2" spans="1:3" ht="31.5" customHeight="1" x14ac:dyDescent="0.35">
      <c r="A2" s="5" t="s">
        <v>0</v>
      </c>
      <c r="B2" s="6" t="s">
        <v>1</v>
      </c>
      <c r="C2" s="2"/>
    </row>
    <row r="3" spans="1:3" ht="25.5" x14ac:dyDescent="0.25">
      <c r="A3" s="46" t="s">
        <v>130</v>
      </c>
      <c r="B3" s="51">
        <v>4979.6899999999996</v>
      </c>
      <c r="C3" s="24"/>
    </row>
    <row r="4" spans="1:3" ht="25.5" x14ac:dyDescent="0.25">
      <c r="A4" s="61" t="s">
        <v>131</v>
      </c>
      <c r="B4" s="62">
        <v>24959.97</v>
      </c>
      <c r="C4" s="24"/>
    </row>
    <row r="5" spans="1:3" ht="25.5" x14ac:dyDescent="0.25">
      <c r="A5" s="46" t="s">
        <v>132</v>
      </c>
      <c r="B5" s="51">
        <v>14327.720000000001</v>
      </c>
      <c r="C5" s="24"/>
    </row>
    <row r="6" spans="1:3" ht="25.5" x14ac:dyDescent="0.25">
      <c r="A6" s="46" t="s">
        <v>133</v>
      </c>
      <c r="B6" s="51">
        <v>12421.050000000003</v>
      </c>
      <c r="C6" s="24"/>
    </row>
    <row r="7" spans="1:3" ht="25.5" x14ac:dyDescent="0.25">
      <c r="A7" s="46" t="s">
        <v>134</v>
      </c>
      <c r="B7" s="51">
        <v>6912.5800000000008</v>
      </c>
      <c r="C7" s="24"/>
    </row>
    <row r="8" spans="1:3" ht="26.25" thickBot="1" x14ac:dyDescent="0.3">
      <c r="A8" s="67" t="s">
        <v>135</v>
      </c>
      <c r="B8" s="68">
        <v>5222.67</v>
      </c>
    </row>
    <row r="9" spans="1:3" ht="27" thickBot="1" x14ac:dyDescent="0.45">
      <c r="A9" s="69" t="s">
        <v>2</v>
      </c>
      <c r="B9" s="70">
        <f>SUM(B3:B8)</f>
        <v>68823.680000000008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W45"/>
  <sheetViews>
    <sheetView workbookViewId="0">
      <selection activeCell="A19" sqref="A19:B19"/>
    </sheetView>
  </sheetViews>
  <sheetFormatPr defaultRowHeight="15" x14ac:dyDescent="0.25"/>
  <cols>
    <col min="1" max="1" width="33.5703125" customWidth="1"/>
    <col min="2" max="2" width="48.42578125" customWidth="1"/>
  </cols>
  <sheetData>
    <row r="1" spans="1:153" ht="88.5" customHeight="1" thickBot="1" x14ac:dyDescent="0.3">
      <c r="A1" s="110" t="s">
        <v>136</v>
      </c>
      <c r="B1" s="111"/>
      <c r="C1" s="2"/>
      <c r="D1" s="2"/>
      <c r="E1" s="2"/>
      <c r="F1" s="2"/>
    </row>
    <row r="2" spans="1:153" ht="33.75" customHeight="1" x14ac:dyDescent="0.35">
      <c r="A2" s="5" t="s">
        <v>0</v>
      </c>
      <c r="B2" s="6" t="s">
        <v>1</v>
      </c>
      <c r="C2" s="2"/>
      <c r="D2" s="2"/>
      <c r="E2" s="2"/>
      <c r="F2" s="2"/>
    </row>
    <row r="3" spans="1:153" ht="37.5" x14ac:dyDescent="0.25">
      <c r="A3" s="71" t="s">
        <v>137</v>
      </c>
      <c r="B3" s="72">
        <v>13897.580000000002</v>
      </c>
      <c r="C3" s="2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53" ht="38.25" thickBot="1" x14ac:dyDescent="0.3">
      <c r="A4" s="71" t="s">
        <v>138</v>
      </c>
      <c r="B4" s="72">
        <v>4892.6599999999989</v>
      </c>
      <c r="C4" s="2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53" s="10" customFormat="1" ht="38.25" thickBot="1" x14ac:dyDescent="0.5">
      <c r="A5" s="71" t="s">
        <v>139</v>
      </c>
      <c r="B5" s="72">
        <v>12610.509999999998</v>
      </c>
      <c r="C5" s="24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</row>
    <row r="6" spans="1:153" s="10" customFormat="1" ht="41.25" customHeight="1" thickBot="1" x14ac:dyDescent="0.5">
      <c r="A6" s="73" t="s">
        <v>140</v>
      </c>
      <c r="B6" s="74">
        <v>90422.32</v>
      </c>
      <c r="C6" s="24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</row>
    <row r="7" spans="1:153" ht="37.5" x14ac:dyDescent="0.25">
      <c r="A7" s="73" t="s">
        <v>141</v>
      </c>
      <c r="B7" s="74">
        <v>151381.58000000002</v>
      </c>
      <c r="C7" s="2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53" ht="37.5" x14ac:dyDescent="0.25">
      <c r="A8" s="71" t="s">
        <v>142</v>
      </c>
      <c r="B8" s="72">
        <v>27980.120000000006</v>
      </c>
      <c r="C8" s="24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53" ht="37.5" x14ac:dyDescent="0.25">
      <c r="A9" s="71" t="s">
        <v>143</v>
      </c>
      <c r="B9" s="72">
        <v>12924.050000000001</v>
      </c>
      <c r="C9" s="2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53" ht="37.5" x14ac:dyDescent="0.25">
      <c r="A10" s="71" t="s">
        <v>144</v>
      </c>
      <c r="B10" s="72">
        <v>7005.880000000001</v>
      </c>
      <c r="C10" s="24"/>
      <c r="D10" s="2"/>
      <c r="E10" s="2"/>
      <c r="F10" s="2"/>
    </row>
    <row r="11" spans="1:153" ht="37.5" x14ac:dyDescent="0.25">
      <c r="A11" s="71" t="s">
        <v>145</v>
      </c>
      <c r="B11" s="72">
        <v>9364.5300000000007</v>
      </c>
      <c r="C11" s="24"/>
    </row>
    <row r="12" spans="1:153" ht="37.5" x14ac:dyDescent="0.25">
      <c r="A12" s="71" t="s">
        <v>146</v>
      </c>
      <c r="B12" s="72">
        <v>6561.04</v>
      </c>
      <c r="C12" s="24"/>
    </row>
    <row r="13" spans="1:153" ht="37.5" x14ac:dyDescent="0.25">
      <c r="A13" s="71" t="s">
        <v>147</v>
      </c>
      <c r="B13" s="72">
        <v>10472.27</v>
      </c>
      <c r="C13" s="24"/>
    </row>
    <row r="14" spans="1:153" ht="37.5" x14ac:dyDescent="0.25">
      <c r="A14" s="71" t="s">
        <v>148</v>
      </c>
      <c r="B14" s="72">
        <v>9332.630000000001</v>
      </c>
      <c r="C14" s="24"/>
    </row>
    <row r="15" spans="1:153" ht="37.5" x14ac:dyDescent="0.25">
      <c r="A15" s="71" t="s">
        <v>149</v>
      </c>
      <c r="B15" s="72">
        <v>4729.2300000000005</v>
      </c>
      <c r="C15" s="24"/>
    </row>
    <row r="16" spans="1:153" ht="37.5" x14ac:dyDescent="0.25">
      <c r="A16" s="71" t="s">
        <v>150</v>
      </c>
      <c r="B16" s="72">
        <v>4668.08</v>
      </c>
      <c r="C16" s="24"/>
    </row>
    <row r="17" spans="1:3" ht="37.5" x14ac:dyDescent="0.25">
      <c r="A17" s="73" t="s">
        <v>151</v>
      </c>
      <c r="B17" s="74">
        <v>108554.91000000002</v>
      </c>
      <c r="C17" s="24"/>
    </row>
    <row r="18" spans="1:3" ht="37.5" x14ac:dyDescent="0.25">
      <c r="A18" s="71" t="s">
        <v>152</v>
      </c>
      <c r="B18" s="72">
        <v>26415.38</v>
      </c>
      <c r="C18" s="24"/>
    </row>
    <row r="19" spans="1:3" ht="37.5" x14ac:dyDescent="0.25">
      <c r="A19" s="73" t="s">
        <v>153</v>
      </c>
      <c r="B19" s="74">
        <v>39612.58</v>
      </c>
      <c r="C19" s="24"/>
    </row>
    <row r="20" spans="1:3" ht="37.5" x14ac:dyDescent="0.25">
      <c r="A20" s="71" t="s">
        <v>154</v>
      </c>
      <c r="B20" s="72">
        <v>18060.129999999997</v>
      </c>
      <c r="C20" s="24"/>
    </row>
    <row r="21" spans="1:3" ht="37.5" x14ac:dyDescent="0.25">
      <c r="A21" s="71" t="s">
        <v>155</v>
      </c>
      <c r="B21" s="72">
        <v>4157.6000000000004</v>
      </c>
      <c r="C21" s="24"/>
    </row>
    <row r="22" spans="1:3" ht="37.5" x14ac:dyDescent="0.25">
      <c r="A22" s="71" t="s">
        <v>156</v>
      </c>
      <c r="B22" s="72">
        <v>66823.960000000006</v>
      </c>
      <c r="C22" s="24"/>
    </row>
    <row r="23" spans="1:3" ht="37.5" x14ac:dyDescent="0.25">
      <c r="A23" s="73" t="s">
        <v>157</v>
      </c>
      <c r="B23" s="74">
        <v>87769.700000000041</v>
      </c>
      <c r="C23" s="24"/>
    </row>
    <row r="24" spans="1:3" ht="37.5" x14ac:dyDescent="0.25">
      <c r="A24" s="71" t="s">
        <v>158</v>
      </c>
      <c r="B24" s="72">
        <v>34449.060000000005</v>
      </c>
      <c r="C24" s="24"/>
    </row>
    <row r="25" spans="1:3" ht="37.5" x14ac:dyDescent="0.25">
      <c r="A25" s="71" t="s">
        <v>159</v>
      </c>
      <c r="B25" s="72">
        <v>14116.07</v>
      </c>
      <c r="C25" s="24"/>
    </row>
    <row r="26" spans="1:3" ht="38.25" thickBot="1" x14ac:dyDescent="0.3">
      <c r="A26" s="71" t="s">
        <v>160</v>
      </c>
      <c r="B26" s="72">
        <v>20418.509999999998</v>
      </c>
      <c r="C26" s="24"/>
    </row>
    <row r="27" spans="1:3" ht="28.5" thickBot="1" x14ac:dyDescent="0.3">
      <c r="A27" s="26" t="s">
        <v>2</v>
      </c>
      <c r="B27" s="39">
        <f>SUM(B3:B26)</f>
        <v>786620.38000000012</v>
      </c>
      <c r="C27" s="38"/>
    </row>
    <row r="28" spans="1:3" x14ac:dyDescent="0.25">
      <c r="A28" s="2"/>
      <c r="B28" s="24"/>
      <c r="C28" s="24"/>
    </row>
    <row r="29" spans="1:3" x14ac:dyDescent="0.25">
      <c r="A29" s="2"/>
      <c r="B29" s="24"/>
      <c r="C29" s="24"/>
    </row>
    <row r="30" spans="1:3" x14ac:dyDescent="0.25">
      <c r="A30" s="2"/>
      <c r="B30" s="24"/>
      <c r="C30" s="24"/>
    </row>
    <row r="31" spans="1:3" x14ac:dyDescent="0.25">
      <c r="A31" s="2"/>
      <c r="B31" s="24"/>
      <c r="C31" s="24"/>
    </row>
    <row r="32" spans="1:3" x14ac:dyDescent="0.25">
      <c r="A32" s="2"/>
      <c r="B32" s="24"/>
      <c r="C32" s="24"/>
    </row>
    <row r="33" spans="1:3" x14ac:dyDescent="0.25">
      <c r="A33" s="2"/>
      <c r="B33" s="24"/>
      <c r="C33" s="24"/>
    </row>
    <row r="34" spans="1:3" x14ac:dyDescent="0.25">
      <c r="A34" s="2"/>
      <c r="B34" s="24"/>
      <c r="C34" s="24"/>
    </row>
    <row r="35" spans="1:3" x14ac:dyDescent="0.25">
      <c r="A35" s="2"/>
      <c r="B35" s="24"/>
      <c r="C35" s="24"/>
    </row>
    <row r="36" spans="1:3" x14ac:dyDescent="0.25">
      <c r="A36" s="2"/>
      <c r="B36" s="24"/>
      <c r="C36" s="24"/>
    </row>
    <row r="37" spans="1:3" x14ac:dyDescent="0.25">
      <c r="A37" s="2"/>
      <c r="B37" s="24"/>
      <c r="C37" s="24"/>
    </row>
    <row r="38" spans="1:3" x14ac:dyDescent="0.25">
      <c r="A38" s="2"/>
      <c r="B38" s="24"/>
      <c r="C38" s="24"/>
    </row>
    <row r="39" spans="1:3" x14ac:dyDescent="0.25">
      <c r="A39" s="2"/>
      <c r="B39" s="24"/>
      <c r="C39" s="24"/>
    </row>
    <row r="40" spans="1:3" x14ac:dyDescent="0.25">
      <c r="A40" s="2"/>
      <c r="B40" s="24"/>
      <c r="C40" s="24"/>
    </row>
    <row r="41" spans="1:3" x14ac:dyDescent="0.25">
      <c r="A41" s="2"/>
      <c r="B41" s="24"/>
      <c r="C41" s="24"/>
    </row>
    <row r="42" spans="1:3" x14ac:dyDescent="0.25">
      <c r="A42" s="2"/>
      <c r="B42" s="24"/>
      <c r="C42" s="24"/>
    </row>
    <row r="43" spans="1:3" x14ac:dyDescent="0.25">
      <c r="A43" s="2"/>
      <c r="B43" s="24"/>
      <c r="C43" s="24"/>
    </row>
    <row r="44" spans="1:3" x14ac:dyDescent="0.25">
      <c r="A44" s="2"/>
      <c r="B44" s="24"/>
      <c r="C44" s="24"/>
    </row>
    <row r="45" spans="1:3" x14ac:dyDescent="0.25">
      <c r="A45" s="2"/>
      <c r="B45" s="24"/>
      <c r="C45" s="2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5"/>
  <sheetViews>
    <sheetView workbookViewId="0">
      <selection activeCell="G8" sqref="G8"/>
    </sheetView>
  </sheetViews>
  <sheetFormatPr defaultRowHeight="15" x14ac:dyDescent="0.25"/>
  <cols>
    <col min="1" max="1" width="25.140625" customWidth="1"/>
    <col min="2" max="2" width="49.28515625" customWidth="1"/>
  </cols>
  <sheetData>
    <row r="1" spans="1:3" ht="96.75" customHeight="1" thickBot="1" x14ac:dyDescent="0.3">
      <c r="A1" s="112" t="s">
        <v>161</v>
      </c>
      <c r="B1" s="113"/>
    </row>
    <row r="2" spans="1:3" ht="36.75" customHeight="1" thickBot="1" x14ac:dyDescent="0.45">
      <c r="A2" s="12" t="s">
        <v>0</v>
      </c>
      <c r="B2" s="13" t="s">
        <v>1</v>
      </c>
      <c r="C2" s="2"/>
    </row>
    <row r="3" spans="1:3" ht="25.5" x14ac:dyDescent="0.25">
      <c r="A3" s="46" t="s">
        <v>162</v>
      </c>
      <c r="B3" s="51">
        <v>11978.75</v>
      </c>
      <c r="C3" s="24"/>
    </row>
    <row r="4" spans="1:3" ht="25.5" x14ac:dyDescent="0.25">
      <c r="A4" s="46" t="s">
        <v>163</v>
      </c>
      <c r="B4" s="51">
        <v>13080.82</v>
      </c>
      <c r="C4" s="24"/>
    </row>
    <row r="5" spans="1:3" ht="25.5" x14ac:dyDescent="0.25">
      <c r="A5" s="46" t="s">
        <v>164</v>
      </c>
      <c r="B5" s="51">
        <v>8302.4800000000014</v>
      </c>
      <c r="C5" s="24"/>
    </row>
    <row r="6" spans="1:3" ht="25.5" x14ac:dyDescent="0.25">
      <c r="A6" s="46" t="s">
        <v>165</v>
      </c>
      <c r="B6" s="51">
        <v>11376.710000000001</v>
      </c>
      <c r="C6" s="24"/>
    </row>
    <row r="7" spans="1:3" ht="25.5" x14ac:dyDescent="0.25">
      <c r="A7" s="46" t="s">
        <v>166</v>
      </c>
      <c r="B7" s="51">
        <v>10156.81</v>
      </c>
      <c r="C7" s="24"/>
    </row>
    <row r="8" spans="1:3" ht="25.5" x14ac:dyDescent="0.25">
      <c r="A8" s="46" t="s">
        <v>167</v>
      </c>
      <c r="B8" s="51">
        <v>5829.99</v>
      </c>
      <c r="C8" s="24"/>
    </row>
    <row r="9" spans="1:3" ht="25.5" x14ac:dyDescent="0.25">
      <c r="A9" s="61" t="s">
        <v>168</v>
      </c>
      <c r="B9" s="62">
        <v>92710.360000000015</v>
      </c>
      <c r="C9" s="24"/>
    </row>
    <row r="10" spans="1:3" ht="25.5" x14ac:dyDescent="0.25">
      <c r="A10" s="46" t="s">
        <v>169</v>
      </c>
      <c r="B10" s="51">
        <v>15740.43</v>
      </c>
      <c r="C10" s="24"/>
    </row>
    <row r="11" spans="1:3" ht="25.5" x14ac:dyDescent="0.25">
      <c r="A11" s="46" t="s">
        <v>170</v>
      </c>
      <c r="B11" s="51">
        <v>7371.41</v>
      </c>
      <c r="C11" s="24"/>
    </row>
    <row r="12" spans="1:3" ht="25.5" x14ac:dyDescent="0.25">
      <c r="A12" s="46" t="s">
        <v>171</v>
      </c>
      <c r="B12" s="51">
        <v>15740.43</v>
      </c>
      <c r="C12" s="24"/>
    </row>
    <row r="13" spans="1:3" ht="25.5" x14ac:dyDescent="0.25">
      <c r="A13" s="46" t="s">
        <v>172</v>
      </c>
      <c r="B13" s="51">
        <v>8045.47</v>
      </c>
    </row>
    <row r="14" spans="1:3" ht="26.25" thickBot="1" x14ac:dyDescent="0.3">
      <c r="A14" s="67" t="s">
        <v>173</v>
      </c>
      <c r="B14" s="68">
        <v>18648.54</v>
      </c>
    </row>
    <row r="15" spans="1:3" ht="27" thickBot="1" x14ac:dyDescent="0.45">
      <c r="A15" s="69" t="s">
        <v>2</v>
      </c>
      <c r="B15" s="70">
        <f>SUM(B3:B14)</f>
        <v>218982.2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"/>
  <sheetViews>
    <sheetView workbookViewId="0">
      <selection activeCell="B11" sqref="B11"/>
    </sheetView>
  </sheetViews>
  <sheetFormatPr defaultRowHeight="15" x14ac:dyDescent="0.25"/>
  <cols>
    <col min="1" max="1" width="30.5703125" customWidth="1"/>
    <col min="2" max="2" width="55.85546875" customWidth="1"/>
  </cols>
  <sheetData>
    <row r="1" spans="1:3" ht="117.75" customHeight="1" thickBot="1" x14ac:dyDescent="0.3">
      <c r="A1" s="104" t="s">
        <v>174</v>
      </c>
      <c r="B1" s="105"/>
    </row>
    <row r="2" spans="1:3" ht="28.5" x14ac:dyDescent="0.45">
      <c r="A2" s="7" t="s">
        <v>0</v>
      </c>
      <c r="B2" s="8" t="s">
        <v>1</v>
      </c>
      <c r="C2" s="2"/>
    </row>
    <row r="3" spans="1:3" ht="78.75" x14ac:dyDescent="0.25">
      <c r="A3" s="75" t="s">
        <v>175</v>
      </c>
      <c r="B3" s="76">
        <v>14132.5</v>
      </c>
      <c r="C3" s="24"/>
    </row>
    <row r="4" spans="1:3" ht="78.75" x14ac:dyDescent="0.25">
      <c r="A4" s="79" t="s">
        <v>176</v>
      </c>
      <c r="B4" s="80">
        <v>128526.02000000003</v>
      </c>
      <c r="C4" s="24"/>
    </row>
    <row r="5" spans="1:3" s="9" customFormat="1" ht="51" customHeight="1" thickBot="1" x14ac:dyDescent="0.5">
      <c r="A5" s="77" t="s">
        <v>177</v>
      </c>
      <c r="B5" s="78">
        <v>10273.94</v>
      </c>
      <c r="C5" s="24"/>
    </row>
    <row r="6" spans="1:3" ht="29.25" thickBot="1" x14ac:dyDescent="0.5">
      <c r="A6" s="26" t="s">
        <v>2</v>
      </c>
      <c r="B6" s="25">
        <f>SUM(B3:B5)</f>
        <v>152932.46000000002</v>
      </c>
      <c r="C6" s="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Туровская д. 1</vt:lpstr>
      <vt:lpstr>Туровская д. 2</vt:lpstr>
      <vt:lpstr>Туровская д.3</vt:lpstr>
      <vt:lpstr>Туровская д4</vt:lpstr>
      <vt:lpstr>Туровская д.5</vt:lpstr>
      <vt:lpstr>Туровская д.6</vt:lpstr>
      <vt:lpstr>Туровская д.7</vt:lpstr>
      <vt:lpstr>Туровская д.8</vt:lpstr>
      <vt:lpstr>1-ый Туровский д.2</vt:lpstr>
      <vt:lpstr>1-ый Туровсий д.3</vt:lpstr>
      <vt:lpstr>1-ый Туровский д.4</vt:lpstr>
      <vt:lpstr>1-ый Туровский д.5</vt:lpstr>
      <vt:lpstr>1-ый Туровский д.6</vt:lpstr>
      <vt:lpstr>1-ый Туровский д.7</vt:lpstr>
      <vt:lpstr>1-ый Туровский д.8</vt:lpstr>
      <vt:lpstr>1-ый Туровский д.9</vt:lpstr>
      <vt:lpstr>1-ый Туровский д.10</vt:lpstr>
      <vt:lpstr>1-ый Туровский д.11</vt:lpstr>
      <vt:lpstr>1-ый Туровский д. 12</vt:lpstr>
      <vt:lpstr>1-ый Туровский д.13</vt:lpstr>
      <vt:lpstr>1-ый Туровский д. 14</vt:lpstr>
      <vt:lpstr>ЖК Дабл д.1</vt:lpstr>
      <vt:lpstr>ЖК Дабл д.2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user_pc</cp:lastModifiedBy>
  <cp:lastPrinted>2026-07-21T07:05:33Z</cp:lastPrinted>
  <dcterms:created xsi:type="dcterms:W3CDTF">2025-01-13T13:37:15Z</dcterms:created>
  <dcterms:modified xsi:type="dcterms:W3CDTF">2026-07-21T07:23:52Z</dcterms:modified>
</cp:coreProperties>
</file>